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myriem_jebisse_bct_gov_tn/Documents/Bureau/SITUATIONS/2026/PNRD/"/>
    </mc:Choice>
  </mc:AlternateContent>
  <xr:revisionPtr revIDLastSave="227" documentId="13_ncr:1_{B7E94991-7D92-4E25-BA3E-5C9EA0A0E377}" xr6:coauthVersionLast="45" xr6:coauthVersionMax="45" xr10:uidLastSave="{1129F27B-96B2-4392-B1D0-B2D92237B686}"/>
  <bookViews>
    <workbookView xWindow="-120" yWindow="-120" windowWidth="19440" windowHeight="15000" xr2:uid="{B5E5CC18-BC86-4733-B5EC-7F91C1E0E93B}"/>
  </bookViews>
  <sheets>
    <sheet name="CB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D7" i="1"/>
</calcChain>
</file>

<file path=xl/sharedStrings.xml><?xml version="1.0" encoding="utf-8"?>
<sst xmlns="http://schemas.openxmlformats.org/spreadsheetml/2006/main" count="358" uniqueCount="345">
  <si>
    <t>Country code</t>
  </si>
  <si>
    <t>Libelle</t>
  </si>
  <si>
    <t>Descriptor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</si>
  <si>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</si>
  <si>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</si>
  <si>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</si>
  <si>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</si>
  <si>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</si>
  <si>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</si>
  <si>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</si>
  <si>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</si>
  <si>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</si>
  <si>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</si>
  <si>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</si>
  <si>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>_Z</t>
  </si>
  <si>
    <t xml:space="preserve">Counterpart area </t>
  </si>
  <si>
    <t>UNIT_MULT</t>
  </si>
  <si>
    <t>FREQ</t>
  </si>
  <si>
    <t>COMMENT</t>
  </si>
  <si>
    <t>Source / Observation status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</si>
  <si>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</si>
  <si>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</si>
  <si>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</si>
  <si>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</si>
  <si>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</si>
  <si>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</si>
  <si>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</si>
  <si>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</si>
  <si>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</si>
  <si>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</si>
  <si>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</si>
  <si>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</si>
  <si>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</si>
  <si>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</si>
  <si>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</si>
  <si>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</si>
  <si>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</si>
  <si>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</si>
  <si>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</si>
  <si>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</si>
  <si>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</si>
  <si>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</si>
  <si>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</si>
  <si>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</si>
  <si>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</si>
  <si>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</si>
  <si>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</si>
  <si>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</si>
  <si>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</si>
  <si>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</si>
  <si>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</si>
  <si>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</si>
  <si>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</si>
  <si>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</si>
  <si>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</si>
  <si>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</si>
  <si>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</si>
  <si>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</si>
  <si>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</si>
  <si>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</si>
  <si>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</si>
  <si>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</si>
  <si>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</si>
  <si>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</si>
  <si>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</si>
  <si>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</si>
  <si>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</si>
  <si>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</si>
  <si>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</si>
  <si>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</si>
  <si>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</si>
  <si>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</si>
  <si>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</si>
  <si>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</si>
  <si>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</si>
  <si>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</si>
  <si>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</si>
  <si>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</si>
  <si>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</si>
  <si>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</si>
  <si>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</si>
  <si>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</si>
  <si>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</si>
  <si>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</si>
  <si>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</si>
  <si>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</si>
  <si>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</si>
  <si>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</si>
  <si>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</si>
  <si>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</si>
  <si>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</si>
  <si>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</si>
  <si>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</si>
  <si>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</si>
  <si>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</si>
  <si>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</si>
  <si>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</si>
  <si>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</si>
  <si>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</si>
  <si>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</si>
  <si>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</si>
  <si>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</si>
  <si>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</si>
  <si>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</si>
  <si>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</si>
  <si>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</si>
  <si>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</si>
  <si>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</si>
  <si>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</si>
  <si>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</si>
  <si>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</si>
  <si>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</si>
  <si>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</si>
  <si>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</si>
  <si>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</si>
  <si>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</si>
  <si>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</si>
  <si>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</si>
  <si>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</si>
  <si>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</si>
  <si>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</si>
  <si>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</si>
  <si>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</si>
  <si>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</si>
  <si>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</si>
  <si>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</si>
  <si>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</si>
  <si>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</si>
  <si>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</si>
  <si>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</si>
  <si>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</si>
  <si>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</si>
  <si>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</si>
  <si>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</si>
  <si>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</si>
  <si>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Units</t>
  </si>
  <si>
    <t>Scale</t>
  </si>
  <si>
    <t>Indicator</t>
  </si>
  <si>
    <t>TN</t>
  </si>
  <si>
    <t>M</t>
  </si>
  <si>
    <t>Q</t>
  </si>
  <si>
    <t>A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</si>
  <si>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</si>
  <si>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</si>
  <si>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</si>
  <si>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</si>
  <si>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</si>
  <si>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</si>
  <si>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</si>
  <si>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</si>
  <si>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</si>
  <si>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</si>
  <si>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</si>
  <si>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</si>
  <si>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</si>
  <si>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</si>
  <si>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</si>
  <si>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</si>
  <si>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</si>
  <si>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</si>
  <si>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</si>
  <si>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</si>
  <si>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</si>
  <si>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</si>
  <si>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</si>
  <si>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</si>
  <si>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B/ Central Bank Survey</t>
  </si>
  <si>
    <t>FASAFOTH_XDC</t>
  </si>
  <si>
    <t>Créances sur les non-résidents</t>
  </si>
  <si>
    <t>Claims on Non-residents</t>
  </si>
  <si>
    <t>FASLF_XDC</t>
  </si>
  <si>
    <t xml:space="preserve">Engagements envers les non-résidents </t>
  </si>
  <si>
    <t>Liabilities To Non-residents</t>
  </si>
  <si>
    <t>FASAG_XDC</t>
  </si>
  <si>
    <t xml:space="preserve">Créances sur l'Administration Centrale </t>
  </si>
  <si>
    <t>Claims on Central Government</t>
  </si>
  <si>
    <t>FASMBLD_XDC</t>
  </si>
  <si>
    <t>Liabilities To Other Depository Corporations</t>
  </si>
  <si>
    <t>FASMB_XDC</t>
  </si>
  <si>
    <t>Monetary Base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</si>
  <si>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</si>
  <si>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</si>
  <si>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</si>
  <si>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</si>
  <si>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</si>
  <si>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</si>
  <si>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</si>
  <si>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</si>
  <si>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</si>
  <si>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</si>
  <si>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</si>
  <si>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</si>
  <si>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</si>
  <si>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</si>
  <si>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</si>
  <si>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</si>
  <si>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</si>
  <si>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</si>
  <si>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</si>
  <si>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</si>
  <si>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</si>
  <si>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</si>
  <si>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</si>
  <si>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</si>
  <si>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</si>
  <si>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</si>
  <si>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</si>
  <si>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</si>
  <si>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</si>
  <si>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</si>
  <si>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</si>
  <si>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</si>
  <si>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</si>
  <si>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</si>
  <si>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</si>
  <si>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</si>
  <si>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</si>
  <si>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</si>
  <si>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</si>
  <si>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</si>
  <si>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</si>
  <si>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</si>
  <si>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</si>
  <si>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</si>
  <si>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</si>
  <si>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</si>
  <si>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</si>
  <si>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</si>
  <si>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</si>
  <si>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</si>
  <si>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</si>
  <si>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</si>
  <si>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</si>
  <si>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</si>
  <si>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</si>
  <si>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</si>
  <si>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</si>
  <si>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</si>
  <si>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</si>
  <si>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</si>
  <si>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</si>
  <si>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</si>
  <si>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</si>
  <si>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</si>
  <si>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</si>
  <si>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</si>
  <si>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</si>
  <si>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</si>
  <si>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</si>
  <si>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</si>
  <si>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</si>
  <si>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</si>
  <si>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</si>
  <si>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</si>
  <si>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</si>
  <si>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</si>
  <si>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</si>
  <si>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</si>
  <si>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</si>
  <si>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</si>
  <si>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</si>
  <si>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</si>
  <si>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</si>
  <si>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</si>
  <si>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</si>
  <si>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Dinars tunisiens</t>
  </si>
  <si>
    <t>millions</t>
  </si>
  <si>
    <t>CBS</t>
  </si>
  <si>
    <t>Situation de la Banque centrale</t>
  </si>
  <si>
    <t>2020-08</t>
  </si>
  <si>
    <t>2020-09</t>
  </si>
  <si>
    <t>2020-10</t>
  </si>
  <si>
    <t>2020-11</t>
  </si>
  <si>
    <t>2020-12</t>
  </si>
  <si>
    <t>2021-01</t>
  </si>
  <si>
    <t>2021-02</t>
  </si>
  <si>
    <t>FASAD_XDC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</si>
  <si>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</si>
  <si>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</si>
  <si>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</si>
  <si>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</si>
  <si>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</si>
  <si>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</si>
  <si>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</si>
  <si>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</si>
  <si>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</si>
  <si>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</si>
  <si>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</si>
  <si>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</si>
  <si>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</si>
  <si>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</si>
  <si>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</si>
  <si>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</si>
  <si>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</si>
  <si>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</si>
  <si>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</si>
  <si>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</si>
  <si>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</si>
  <si>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</si>
  <si>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</si>
  <si>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</si>
  <si>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</si>
  <si>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</si>
  <si>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</si>
  <si>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</si>
  <si>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</si>
  <si>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</si>
  <si>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Créances sur  les autres institutions de dépôt</t>
  </si>
  <si>
    <t xml:space="preserve">Monnaie Centrale 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</si>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</sst>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</numFmts>
  <fonts count="11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7" fillId="0" borderId="0"/>
  </cellStyleXfs>
  <cellXfs count="37">
    <xf numFmtId="0" fontId="0" fillId="0" borderId="0" xfId="0"/>
    <xf numFmtId="0" fontId="1" fillId="0" borderId="0" xfId="0" applyFont="1" applyFill="1" applyBorder="1"/>
    <xf numFmtId="0" fontId="1" fillId="0" borderId="0" xfId="0" applyFont="1" applyBorder="1"/>
    <xf numFmtId="0" fontId="1" fillId="0" borderId="0" xfId="0" applyFont="1"/>
    <xf numFmtId="0" fontId="2" fillId="2" borderId="9" xfId="0" applyFont="1" applyFill="1" applyBorder="1"/>
    <xf numFmtId="0" fontId="2" fillId="2" borderId="1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0" xfId="0" applyFont="1" applyFill="1" applyBorder="1"/>
    <xf numFmtId="0" fontId="1" fillId="3" borderId="5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0" xfId="0" applyFont="1" applyFill="1"/>
    <xf numFmtId="0" fontId="1" fillId="3" borderId="5" xfId="0" applyFont="1" applyFill="1" applyBorder="1" applyAlignment="1">
      <alignment horizontal="left"/>
    </xf>
    <xf numFmtId="0" fontId="3" fillId="0" borderId="0" xfId="0" applyFont="1" applyBorder="1"/>
    <xf numFmtId="0" fontId="9" fillId="3" borderId="9" xfId="1" applyFont="1" applyFill="1" applyBorder="1" applyAlignment="1">
      <alignment horizontal="left" vertical="center"/>
    </xf>
    <xf numFmtId="0" fontId="6" fillId="3" borderId="9" xfId="1" applyFont="1" applyFill="1" applyBorder="1"/>
    <xf numFmtId="165" fontId="6" fillId="3" borderId="9" xfId="2" applyNumberFormat="1" applyFont="1" applyFill="1" applyBorder="1"/>
    <xf numFmtId="0" fontId="5" fillId="3" borderId="9" xfId="1" applyFill="1" applyBorder="1"/>
    <xf numFmtId="165" fontId="5" fillId="3" borderId="9" xfId="2" applyNumberFormat="1" applyFont="1" applyFill="1" applyBorder="1"/>
    <xf numFmtId="166" fontId="5" fillId="3" borderId="9" xfId="2" applyNumberFormat="1" applyFont="1" applyFill="1" applyBorder="1" applyAlignment="1">
      <alignment horizontal="right" vertical="top"/>
    </xf>
    <xf numFmtId="166" fontId="6" fillId="3" borderId="9" xfId="2" applyNumberFormat="1" applyFont="1" applyFill="1" applyBorder="1" applyAlignment="1">
      <alignment horizontal="right" vertical="top"/>
    </xf>
    <xf numFmtId="166" fontId="5" fillId="3" borderId="9" xfId="1" applyNumberFormat="1" applyFill="1" applyBorder="1" applyAlignment="1">
      <alignment horizontal="right" vertical="top"/>
    </xf>
    <xf numFmtId="166" fontId="6" fillId="3" borderId="9" xfId="1" applyNumberFormat="1" applyFont="1" applyFill="1" applyBorder="1" applyAlignment="1">
      <alignment horizontal="right" vertical="top"/>
    </xf>
    <xf numFmtId="0" fontId="6" fillId="3" borderId="9" xfId="1" applyFont="1" applyFill="1" applyBorder="1" applyAlignment="1">
      <alignment horizontal="left"/>
    </xf>
    <xf numFmtId="0" fontId="8" fillId="3" borderId="9" xfId="1" applyFont="1" applyFill="1" applyBorder="1"/>
    <xf numFmtId="0" fontId="8" fillId="3" borderId="9" xfId="1" applyFont="1" applyFill="1" applyBorder="1" applyAlignment="1">
      <alignment horizontal="left" indent="1"/>
    </xf>
    <xf numFmtId="166" fontId="8" fillId="3" borderId="9" xfId="2" applyNumberFormat="1" applyFont="1" applyFill="1" applyBorder="1" applyAlignment="1">
      <alignment horizontal="right" vertical="top"/>
    </xf>
    <xf numFmtId="166" fontId="8" fillId="3" borderId="9" xfId="1" applyNumberFormat="1" applyFont="1" applyFill="1" applyBorder="1" applyAlignment="1">
      <alignment horizontal="right" vertical="top"/>
    </xf>
    <xf numFmtId="0" fontId="5" fillId="3" borderId="9" xfId="1" applyFill="1" applyBorder="1" applyAlignment="1">
      <alignment horizontal="left" indent="1"/>
    </xf>
    <xf numFmtId="166" fontId="1" fillId="0" borderId="0" xfId="0" applyNumberFormat="1" applyFont="1"/>
    <xf numFmtId="1" fontId="10" fillId="0" borderId="0" xfId="0" applyNumberFormat="1" applyFont="1"/>
    <xf numFmtId="0" fontId="8" fillId="3" borderId="9" xfId="1" applyFont="1" applyFill="1" applyBorder="1" applyAlignment="1">
      <alignment horizontal="left" wrapText="1" indent="1"/>
    </xf>
  </cellXfs>
  <cellStyles count="4">
    <cellStyle name="Comma 2" xfId="2" xr:uid="{4700C4D6-A147-41A7-AC70-2AF81F191C9E}"/>
    <cellStyle name="Normal" xfId="0" builtinId="0"/>
    <cellStyle name="Normal 2" xfId="3" xr:uid="{20E5BF3E-55A6-48DB-8028-CAA830838FDE}"/>
    <cellStyle name="Normal 3" xfId="1" xr:uid="{2FB5896D-0232-4DAF-A1A9-9F653454FAC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A7D5-847C-43E3-A4BA-F899DBE18B50}">
  <dimension ref="B1:WVY25"/>
  <sheetViews>
    <sheetView showGridLines="0" tabSelected="1" zoomScale="99" zoomScaleNormal="99" workbookViewId="0">
      <pane xSplit="7" ySplit="11" topLeftCell="KM12" activePane="bottomRight" state="frozen"/>
      <selection pane="topRight" activeCell="H1" sqref="H1"/>
      <selection pane="bottomLeft" activeCell="A12" sqref="A12"/>
      <selection pane="bottomRight" activeCell="KT13" sqref="KT13"/>
    </sheetView>
  </sheetViews>
  <sheetFormatPr baseColWidth="10" defaultColWidth="8.7109375" defaultRowHeight="12.75" x14ac:dyDescent="0.2"/>
  <cols>
    <col min="1" max="1" width="2.28515625" style="3" customWidth="1"/>
    <col min="2" max="2" width="19.85546875" style="3" bestFit="1" customWidth="1"/>
    <col min="3" max="3" width="46.85546875" style="3" bestFit="1" customWidth="1"/>
    <col min="4" max="4" width="38.140625" style="3" hidden="1" customWidth="1"/>
    <col min="5" max="5" width="14.140625" style="3" hidden="1" customWidth="1"/>
    <col min="6" max="6" width="14.42578125" style="3" hidden="1" customWidth="1"/>
    <col min="7" max="236" width="8.5703125" style="3" bestFit="1" customWidth="1"/>
    <col min="237" max="237" width="11.140625" style="3" bestFit="1" customWidth="1"/>
    <col min="238" max="276" width="8.5703125" style="3" bestFit="1" customWidth="1"/>
    <col min="277" max="277" width="8.7109375" style="3"/>
    <col min="278" max="278" width="9.140625" style="3" bestFit="1" customWidth="1"/>
    <col min="279" max="283" width="8.7109375" style="3"/>
    <col min="284" max="304" width="8.42578125" style="3" customWidth="1"/>
    <col min="305" max="16384" width="8.7109375" style="3"/>
  </cols>
  <sheetData>
    <row r="1" spans="2:304 16142:16145" ht="9.6" customHeight="1" thickBot="1" x14ac:dyDescent="0.25"/>
    <row r="2" spans="2:304 16142:16145" s="2" customFormat="1" x14ac:dyDescent="0.2">
      <c r="B2" s="5" t="s">
        <v>3</v>
      </c>
      <c r="C2" s="8" t="s">
        <v>4</v>
      </c>
      <c r="D2" s="9" t="s">
        <v>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</row>
    <row r="3" spans="2:304 16142:16145" s="2" customFormat="1" x14ac:dyDescent="0.2">
      <c r="B3" s="6" t="s">
        <v>6</v>
      </c>
      <c r="C3" s="10" t="s">
        <v>7</v>
      </c>
      <c r="D3" s="11" t="s">
        <v>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</row>
    <row r="4" spans="2:304 16142:16145" s="2" customFormat="1" x14ac:dyDescent="0.2">
      <c r="B4" s="6" t="s">
        <v>9</v>
      </c>
      <c r="C4" s="10" t="s">
        <v>267</v>
      </c>
      <c r="D4" s="11" t="s">
        <v>10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WVV4" s="18"/>
      <c r="WVW4" s="18"/>
      <c r="WVX4" s="18"/>
      <c r="WVY4" s="18"/>
    </row>
    <row r="5" spans="2:304 16142:16145" s="2" customFormat="1" x14ac:dyDescent="0.2">
      <c r="B5" s="6" t="s">
        <v>11</v>
      </c>
      <c r="C5" s="10" t="s">
        <v>138</v>
      </c>
      <c r="D5" s="11" t="s">
        <v>12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WVV5" s="18"/>
      <c r="WVW5" s="18" t="s">
        <v>139</v>
      </c>
      <c r="WVX5" s="18">
        <v>0</v>
      </c>
      <c r="WVY5" s="18"/>
    </row>
    <row r="6" spans="2:304 16142:16145" s="2" customFormat="1" ht="13.5" thickBot="1" x14ac:dyDescent="0.25">
      <c r="B6" s="7" t="s">
        <v>13</v>
      </c>
      <c r="C6" s="12" t="s">
        <v>14</v>
      </c>
      <c r="D6" s="13" t="s">
        <v>15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WVV6" s="18"/>
      <c r="WVW6" s="18" t="s">
        <v>140</v>
      </c>
      <c r="WVX6" s="18">
        <v>3</v>
      </c>
      <c r="WVY6" s="18"/>
    </row>
    <row r="7" spans="2:304 16142:16145" s="2" customFormat="1" x14ac:dyDescent="0.2">
      <c r="B7" s="6" t="s">
        <v>16</v>
      </c>
      <c r="C7" s="14">
        <v>6</v>
      </c>
      <c r="D7" s="15" t="str">
        <f>"Scale = "&amp;IF(C7=0,"Unit",(IF(C7=3,"Thousand",(IF(C7=6,"Million",(IF(C7=9,"Billion")))))))</f>
        <v>Scale = Million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WVV7" s="18"/>
      <c r="WVW7" s="18" t="s">
        <v>141</v>
      </c>
      <c r="WVX7" s="18">
        <v>6</v>
      </c>
      <c r="WVY7" s="18"/>
    </row>
    <row r="8" spans="2:304 16142:16145" s="2" customFormat="1" x14ac:dyDescent="0.2">
      <c r="B8" s="6" t="s">
        <v>17</v>
      </c>
      <c r="C8" s="16" t="s">
        <v>139</v>
      </c>
      <c r="D8" s="17" t="str">
        <f>"Frequency = "&amp;IF(C8="A","Annual",IF(C8="Q", "Quarterly", "Monthly"))</f>
        <v>Frequency = Monthly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WVV8" s="18"/>
      <c r="WVW8" s="18"/>
      <c r="WVX8" s="18">
        <v>9</v>
      </c>
      <c r="WVY8" s="18"/>
    </row>
    <row r="9" spans="2:304 16142:16145" s="2" customFormat="1" ht="13.5" thickBot="1" x14ac:dyDescent="0.25">
      <c r="B9" s="7" t="s">
        <v>18</v>
      </c>
      <c r="C9" s="12"/>
      <c r="D9" s="13" t="s">
        <v>19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WVV9" s="18"/>
      <c r="WVW9" s="18"/>
      <c r="WVX9" s="18"/>
      <c r="WVY9" s="18"/>
    </row>
    <row r="10" spans="2:304 16142:16145" s="2" customFormat="1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</row>
    <row r="11" spans="2:304 16142:16145" x14ac:dyDescent="0.2">
      <c r="B11" s="4" t="s">
        <v>0</v>
      </c>
      <c r="C11" s="4" t="s">
        <v>1</v>
      </c>
      <c r="D11" s="4" t="s">
        <v>2</v>
      </c>
      <c r="E11" s="4" t="s">
        <v>137</v>
      </c>
      <c r="F11" s="4" t="s">
        <v>135</v>
      </c>
      <c r="G11" s="4" t="s">
        <v>136</v>
      </c>
      <c r="H11" s="4" t="s">
        <v>180</v>
      </c>
      <c r="I11" s="4" t="s">
        <v>181</v>
      </c>
      <c r="J11" s="4" t="s">
        <v>182</v>
      </c>
      <c r="K11" s="4" t="s">
        <v>183</v>
      </c>
      <c r="L11" s="4" t="s">
        <v>184</v>
      </c>
      <c r="M11" s="4" t="s">
        <v>185</v>
      </c>
      <c r="N11" s="4" t="s">
        <v>186</v>
      </c>
      <c r="O11" s="4" t="s">
        <v>187</v>
      </c>
      <c r="P11" s="4" t="s">
        <v>188</v>
      </c>
      <c r="Q11" s="4" t="s">
        <v>189</v>
      </c>
      <c r="R11" s="4" t="s">
        <v>190</v>
      </c>
      <c r="S11" s="4" t="s">
        <v>191</v>
      </c>
      <c r="T11" s="4" t="s">
        <v>192</v>
      </c>
      <c r="U11" s="4" t="s">
        <v>193</v>
      </c>
      <c r="V11" s="4" t="s">
        <v>194</v>
      </c>
      <c r="W11" s="4" t="s">
        <v>195</v>
      </c>
      <c r="X11" s="4" t="s">
        <v>196</v>
      </c>
      <c r="Y11" s="4" t="s">
        <v>197</v>
      </c>
      <c r="Z11" s="4" t="s">
        <v>198</v>
      </c>
      <c r="AA11" s="4" t="s">
        <v>199</v>
      </c>
      <c r="AB11" s="4" t="s">
        <v>200</v>
      </c>
      <c r="AC11" s="4" t="s">
        <v>201</v>
      </c>
      <c r="AD11" s="4" t="s">
        <v>202</v>
      </c>
      <c r="AE11" s="4" t="s">
        <v>203</v>
      </c>
      <c r="AF11" s="4" t="s">
        <v>204</v>
      </c>
      <c r="AG11" s="4" t="s">
        <v>205</v>
      </c>
      <c r="AH11" s="4" t="s">
        <v>206</v>
      </c>
      <c r="AI11" s="4" t="s">
        <v>207</v>
      </c>
      <c r="AJ11" s="4" t="s">
        <v>208</v>
      </c>
      <c r="AK11" s="4" t="s">
        <v>209</v>
      </c>
      <c r="AL11" s="4" t="s">
        <v>210</v>
      </c>
      <c r="AM11" s="4" t="s">
        <v>211</v>
      </c>
      <c r="AN11" s="4" t="s">
        <v>212</v>
      </c>
      <c r="AO11" s="4" t="s">
        <v>213</v>
      </c>
      <c r="AP11" s="4" t="s">
        <v>214</v>
      </c>
      <c r="AQ11" s="4" t="s">
        <v>215</v>
      </c>
      <c r="AR11" s="4" t="s">
        <v>216</v>
      </c>
      <c r="AS11" s="4" t="s">
        <v>217</v>
      </c>
      <c r="AT11" s="4" t="s">
        <v>218</v>
      </c>
      <c r="AU11" s="4" t="s">
        <v>219</v>
      </c>
      <c r="AV11" s="4" t="s">
        <v>220</v>
      </c>
      <c r="AW11" s="4" t="s">
        <v>221</v>
      </c>
      <c r="AX11" s="4" t="s">
        <v>222</v>
      </c>
      <c r="AY11" s="4" t="s">
        <v>223</v>
      </c>
      <c r="AZ11" s="4" t="s">
        <v>224</v>
      </c>
      <c r="BA11" s="4" t="s">
        <v>225</v>
      </c>
      <c r="BB11" s="4" t="s">
        <v>226</v>
      </c>
      <c r="BC11" s="4" t="s">
        <v>227</v>
      </c>
      <c r="BD11" s="4" t="s">
        <v>228</v>
      </c>
      <c r="BE11" s="4" t="s">
        <v>229</v>
      </c>
      <c r="BF11" s="4" t="s">
        <v>230</v>
      </c>
      <c r="BG11" s="4" t="s">
        <v>231</v>
      </c>
      <c r="BH11" s="4" t="s">
        <v>232</v>
      </c>
      <c r="BI11" s="4" t="s">
        <v>233</v>
      </c>
      <c r="BJ11" s="4" t="s">
        <v>234</v>
      </c>
      <c r="BK11" s="4" t="s">
        <v>235</v>
      </c>
      <c r="BL11" s="4" t="s">
        <v>236</v>
      </c>
      <c r="BM11" s="4" t="s">
        <v>237</v>
      </c>
      <c r="BN11" s="4" t="s">
        <v>238</v>
      </c>
      <c r="BO11" s="4" t="s">
        <v>239</v>
      </c>
      <c r="BP11" s="4" t="s">
        <v>240</v>
      </c>
      <c r="BQ11" s="4" t="s">
        <v>241</v>
      </c>
      <c r="BR11" s="4" t="s">
        <v>242</v>
      </c>
      <c r="BS11" s="4" t="s">
        <v>243</v>
      </c>
      <c r="BT11" s="4" t="s">
        <v>244</v>
      </c>
      <c r="BU11" s="4" t="s">
        <v>245</v>
      </c>
      <c r="BV11" s="4" t="s">
        <v>246</v>
      </c>
      <c r="BW11" s="4" t="s">
        <v>247</v>
      </c>
      <c r="BX11" s="4" t="s">
        <v>248</v>
      </c>
      <c r="BY11" s="4" t="s">
        <v>249</v>
      </c>
      <c r="BZ11" s="4" t="s">
        <v>250</v>
      </c>
      <c r="CA11" s="4" t="s">
        <v>251</v>
      </c>
      <c r="CB11" s="4" t="s">
        <v>252</v>
      </c>
      <c r="CC11" s="4" t="s">
        <v>253</v>
      </c>
      <c r="CD11" s="4" t="s">
        <v>254</v>
      </c>
      <c r="CE11" s="4" t="s">
        <v>255</v>
      </c>
      <c r="CF11" s="4" t="s">
        <v>256</v>
      </c>
      <c r="CG11" s="4" t="s">
        <v>257</v>
      </c>
      <c r="CH11" s="4" t="s">
        <v>258</v>
      </c>
      <c r="CI11" s="4" t="s">
        <v>259</v>
      </c>
      <c r="CJ11" s="4" t="s">
        <v>260</v>
      </c>
      <c r="CK11" s="4" t="s">
        <v>261</v>
      </c>
      <c r="CL11" s="4" t="s">
        <v>262</v>
      </c>
      <c r="CM11" s="4" t="s">
        <v>263</v>
      </c>
      <c r="CN11" s="4" t="s">
        <v>264</v>
      </c>
      <c r="CO11" s="4" t="s">
        <v>20</v>
      </c>
      <c r="CP11" s="4" t="s">
        <v>21</v>
      </c>
      <c r="CQ11" s="4" t="s">
        <v>22</v>
      </c>
      <c r="CR11" s="4" t="s">
        <v>23</v>
      </c>
      <c r="CS11" s="4" t="s">
        <v>24</v>
      </c>
      <c r="CT11" s="4" t="s">
        <v>25</v>
      </c>
      <c r="CU11" s="4" t="s">
        <v>26</v>
      </c>
      <c r="CV11" s="4" t="s">
        <v>27</v>
      </c>
      <c r="CW11" s="4" t="s">
        <v>28</v>
      </c>
      <c r="CX11" s="4" t="s">
        <v>29</v>
      </c>
      <c r="CY11" s="4" t="s">
        <v>30</v>
      </c>
      <c r="CZ11" s="4" t="s">
        <v>31</v>
      </c>
      <c r="DA11" s="4" t="s">
        <v>32</v>
      </c>
      <c r="DB11" s="4" t="s">
        <v>33</v>
      </c>
      <c r="DC11" s="4" t="s">
        <v>34</v>
      </c>
      <c r="DD11" s="4" t="s">
        <v>35</v>
      </c>
      <c r="DE11" s="4" t="s">
        <v>36</v>
      </c>
      <c r="DF11" s="4" t="s">
        <v>37</v>
      </c>
      <c r="DG11" s="4" t="s">
        <v>38</v>
      </c>
      <c r="DH11" s="4" t="s">
        <v>39</v>
      </c>
      <c r="DI11" s="4" t="s">
        <v>40</v>
      </c>
      <c r="DJ11" s="4" t="s">
        <v>41</v>
      </c>
      <c r="DK11" s="4" t="s">
        <v>42</v>
      </c>
      <c r="DL11" s="4" t="s">
        <v>43</v>
      </c>
      <c r="DM11" s="4" t="s">
        <v>44</v>
      </c>
      <c r="DN11" s="4" t="s">
        <v>45</v>
      </c>
      <c r="DO11" s="4" t="s">
        <v>46</v>
      </c>
      <c r="DP11" s="4" t="s">
        <v>47</v>
      </c>
      <c r="DQ11" s="4" t="s">
        <v>48</v>
      </c>
      <c r="DR11" s="4" t="s">
        <v>49</v>
      </c>
      <c r="DS11" s="4" t="s">
        <v>50</v>
      </c>
      <c r="DT11" s="4" t="s">
        <v>51</v>
      </c>
      <c r="DU11" s="4" t="s">
        <v>52</v>
      </c>
      <c r="DV11" s="4" t="s">
        <v>53</v>
      </c>
      <c r="DW11" s="4" t="s">
        <v>54</v>
      </c>
      <c r="DX11" s="4" t="s">
        <v>55</v>
      </c>
      <c r="DY11" s="4" t="s">
        <v>56</v>
      </c>
      <c r="DZ11" s="4" t="s">
        <v>57</v>
      </c>
      <c r="EA11" s="4" t="s">
        <v>58</v>
      </c>
      <c r="EB11" s="4" t="s">
        <v>59</v>
      </c>
      <c r="EC11" s="4" t="s">
        <v>60</v>
      </c>
      <c r="ED11" s="4" t="s">
        <v>61</v>
      </c>
      <c r="EE11" s="4" t="s">
        <v>62</v>
      </c>
      <c r="EF11" s="4" t="s">
        <v>63</v>
      </c>
      <c r="EG11" s="4" t="s">
        <v>64</v>
      </c>
      <c r="EH11" s="4" t="s">
        <v>65</v>
      </c>
      <c r="EI11" s="4" t="s">
        <v>66</v>
      </c>
      <c r="EJ11" s="4" t="s">
        <v>67</v>
      </c>
      <c r="EK11" s="4" t="s">
        <v>68</v>
      </c>
      <c r="EL11" s="4" t="s">
        <v>69</v>
      </c>
      <c r="EM11" s="4" t="s">
        <v>70</v>
      </c>
      <c r="EN11" s="4" t="s">
        <v>71</v>
      </c>
      <c r="EO11" s="4" t="s">
        <v>72</v>
      </c>
      <c r="EP11" s="4" t="s">
        <v>73</v>
      </c>
      <c r="EQ11" s="4" t="s">
        <v>74</v>
      </c>
      <c r="ER11" s="4" t="s">
        <v>75</v>
      </c>
      <c r="ES11" s="4" t="s">
        <v>76</v>
      </c>
      <c r="ET11" s="4" t="s">
        <v>77</v>
      </c>
      <c r="EU11" s="4" t="s">
        <v>78</v>
      </c>
      <c r="EV11" s="4" t="s">
        <v>79</v>
      </c>
      <c r="EW11" s="4" t="s">
        <v>80</v>
      </c>
      <c r="EX11" s="4" t="s">
        <v>81</v>
      </c>
      <c r="EY11" s="4" t="s">
        <v>82</v>
      </c>
      <c r="EZ11" s="4" t="s">
        <v>83</v>
      </c>
      <c r="FA11" s="4" t="s">
        <v>84</v>
      </c>
      <c r="FB11" s="4" t="s">
        <v>85</v>
      </c>
      <c r="FC11" s="4" t="s">
        <v>86</v>
      </c>
      <c r="FD11" s="4" t="s">
        <v>87</v>
      </c>
      <c r="FE11" s="4" t="s">
        <v>88</v>
      </c>
      <c r="FF11" s="4" t="s">
        <v>89</v>
      </c>
      <c r="FG11" s="4" t="s">
        <v>90</v>
      </c>
      <c r="FH11" s="4" t="s">
        <v>91</v>
      </c>
      <c r="FI11" s="4" t="s">
        <v>92</v>
      </c>
      <c r="FJ11" s="4" t="s">
        <v>93</v>
      </c>
      <c r="FK11" s="4" t="s">
        <v>94</v>
      </c>
      <c r="FL11" s="4" t="s">
        <v>95</v>
      </c>
      <c r="FM11" s="4" t="s">
        <v>96</v>
      </c>
      <c r="FN11" s="4" t="s">
        <v>97</v>
      </c>
      <c r="FO11" s="4" t="s">
        <v>98</v>
      </c>
      <c r="FP11" s="4" t="s">
        <v>99</v>
      </c>
      <c r="FQ11" s="4" t="s">
        <v>100</v>
      </c>
      <c r="FR11" s="4" t="s">
        <v>101</v>
      </c>
      <c r="FS11" s="4" t="s">
        <v>102</v>
      </c>
      <c r="FT11" s="4" t="s">
        <v>103</v>
      </c>
      <c r="FU11" s="4" t="s">
        <v>104</v>
      </c>
      <c r="FV11" s="4" t="s">
        <v>105</v>
      </c>
      <c r="FW11" s="4" t="s">
        <v>106</v>
      </c>
      <c r="FX11" s="4" t="s">
        <v>107</v>
      </c>
      <c r="FY11" s="4" t="s">
        <v>108</v>
      </c>
      <c r="FZ11" s="4" t="s">
        <v>109</v>
      </c>
      <c r="GA11" s="4" t="s">
        <v>110</v>
      </c>
      <c r="GB11" s="4" t="s">
        <v>111</v>
      </c>
      <c r="GC11" s="4" t="s">
        <v>112</v>
      </c>
      <c r="GD11" s="4" t="s">
        <v>113</v>
      </c>
      <c r="GE11" s="4" t="s">
        <v>114</v>
      </c>
      <c r="GF11" s="4" t="s">
        <v>115</v>
      </c>
      <c r="GG11" s="4" t="s">
        <v>116</v>
      </c>
      <c r="GH11" s="4" t="s">
        <v>117</v>
      </c>
      <c r="GI11" s="4" t="s">
        <v>118</v>
      </c>
      <c r="GJ11" s="4" t="s">
        <v>119</v>
      </c>
      <c r="GK11" s="4" t="s">
        <v>120</v>
      </c>
      <c r="GL11" s="4" t="s">
        <v>121</v>
      </c>
      <c r="GM11" s="4" t="s">
        <v>122</v>
      </c>
      <c r="GN11" s="4" t="s">
        <v>123</v>
      </c>
      <c r="GO11" s="4" t="s">
        <v>124</v>
      </c>
      <c r="GP11" s="4" t="s">
        <v>125</v>
      </c>
      <c r="GQ11" s="4" t="s">
        <v>126</v>
      </c>
      <c r="GR11" s="4" t="s">
        <v>127</v>
      </c>
      <c r="GS11" s="4" t="s">
        <v>128</v>
      </c>
      <c r="GT11" s="4" t="s">
        <v>129</v>
      </c>
      <c r="GU11" s="4" t="s">
        <v>130</v>
      </c>
      <c r="GV11" s="4" t="s">
        <v>131</v>
      </c>
      <c r="GW11" s="4" t="s">
        <v>132</v>
      </c>
      <c r="GX11" s="4" t="s">
        <v>133</v>
      </c>
      <c r="GY11" s="4" t="s">
        <v>134</v>
      </c>
      <c r="GZ11" s="4" t="s">
        <v>142</v>
      </c>
      <c r="HA11" s="4" t="s">
        <v>143</v>
      </c>
      <c r="HB11" s="4" t="s">
        <v>144</v>
      </c>
      <c r="HC11" s="4" t="s">
        <v>145</v>
      </c>
      <c r="HD11" s="4" t="s">
        <v>146</v>
      </c>
      <c r="HE11" s="4" t="s">
        <v>147</v>
      </c>
      <c r="HF11" s="4" t="s">
        <v>148</v>
      </c>
      <c r="HG11" s="4" t="s">
        <v>149</v>
      </c>
      <c r="HH11" s="4" t="s">
        <v>150</v>
      </c>
      <c r="HI11" s="4" t="s">
        <v>151</v>
      </c>
      <c r="HJ11" s="4" t="s">
        <v>152</v>
      </c>
      <c r="HK11" s="4" t="s">
        <v>153</v>
      </c>
      <c r="HL11" s="4" t="s">
        <v>154</v>
      </c>
      <c r="HM11" s="4" t="s">
        <v>155</v>
      </c>
      <c r="HN11" s="4" t="s">
        <v>156</v>
      </c>
      <c r="HO11" s="4" t="s">
        <v>157</v>
      </c>
      <c r="HP11" s="4" t="s">
        <v>158</v>
      </c>
      <c r="HQ11" s="4" t="s">
        <v>159</v>
      </c>
      <c r="HR11" s="4" t="s">
        <v>160</v>
      </c>
      <c r="HS11" s="4" t="s">
        <v>161</v>
      </c>
      <c r="HT11" s="4" t="s">
        <v>162</v>
      </c>
      <c r="HU11" s="4" t="s">
        <v>163</v>
      </c>
      <c r="HV11" s="4" t="s">
        <v>164</v>
      </c>
      <c r="HW11" s="4" t="s">
        <v>165</v>
      </c>
      <c r="HX11" s="4" t="s">
        <v>269</v>
      </c>
      <c r="HY11" s="4" t="s">
        <v>270</v>
      </c>
      <c r="HZ11" s="4" t="s">
        <v>271</v>
      </c>
      <c r="IA11" s="4" t="s">
        <v>272</v>
      </c>
      <c r="IB11" s="4" t="s">
        <v>273</v>
      </c>
      <c r="IC11" s="4" t="s">
        <v>274</v>
      </c>
      <c r="ID11" s="4" t="s">
        <v>275</v>
      </c>
      <c r="IE11" s="4" t="s">
        <v>277</v>
      </c>
      <c r="IF11" s="4" t="s">
        <v>278</v>
      </c>
      <c r="IG11" s="4" t="s">
        <v>279</v>
      </c>
      <c r="IH11" s="4" t="s">
        <v>280</v>
      </c>
      <c r="II11" s="4" t="s">
        <v>281</v>
      </c>
      <c r="IJ11" s="4" t="s">
        <v>282</v>
      </c>
      <c r="IK11" s="4" t="s">
        <v>283</v>
      </c>
      <c r="IL11" s="4" t="s">
        <v>284</v>
      </c>
      <c r="IM11" s="4" t="s">
        <v>285</v>
      </c>
      <c r="IN11" s="4" t="s">
        <v>286</v>
      </c>
      <c r="IO11" s="4" t="s">
        <v>287</v>
      </c>
      <c r="IP11" s="4" t="s">
        <v>288</v>
      </c>
      <c r="IQ11" s="4" t="s">
        <v>289</v>
      </c>
      <c r="IR11" s="4" t="s">
        <v>290</v>
      </c>
      <c r="IS11" s="4" t="s">
        <v>291</v>
      </c>
      <c r="IT11" s="4" t="s">
        <v>292</v>
      </c>
      <c r="IU11" s="4" t="s">
        <v>293</v>
      </c>
      <c r="IV11" s="4" t="s">
        <v>294</v>
      </c>
      <c r="IW11" s="4" t="s">
        <v>295</v>
      </c>
      <c r="IX11" s="4" t="s">
        <v>296</v>
      </c>
      <c r="IY11" s="4" t="s">
        <v>297</v>
      </c>
      <c r="IZ11" s="4" t="s">
        <v>298</v>
      </c>
      <c r="JA11" s="4" t="s">
        <v>299</v>
      </c>
      <c r="JB11" s="4" t="s">
        <v>300</v>
      </c>
      <c r="JC11" s="4" t="s">
        <v>301</v>
      </c>
      <c r="JD11" s="4" t="s">
        <v>302</v>
      </c>
      <c r="JE11" s="4" t="s">
        <v>303</v>
      </c>
      <c r="JF11" s="4" t="s">
        <v>304</v>
      </c>
      <c r="JG11" s="4" t="s">
        <v>305</v>
      </c>
      <c r="JH11" s="4" t="s">
        <v>306</v>
      </c>
      <c r="JI11" s="4" t="s">
        <v>309</v>
      </c>
      <c r="JJ11" s="4" t="s">
        <v>310</v>
      </c>
      <c r="JK11" s="4" t="s">
        <v>311</v>
      </c>
      <c r="JL11" s="4" t="s">
        <v>312</v>
      </c>
      <c r="JM11" s="4" t="s">
        <v>313</v>
      </c>
      <c r="JN11" s="4" t="s">
        <v>314</v>
      </c>
      <c r="JO11" s="4" t="s">
        <v>315</v>
      </c>
      <c r="JP11" s="4" t="s">
        <v>316</v>
      </c>
      <c r="JQ11" s="4" t="s">
        <v>317</v>
      </c>
      <c r="JR11" s="4" t="s">
        <v>318</v>
      </c>
      <c r="JS11" s="4" t="s">
        <v>319</v>
      </c>
      <c r="JT11" s="4" t="s">
        <v>320</v>
      </c>
      <c r="JU11" s="4" t="s">
        <v>321</v>
      </c>
      <c r="JV11" s="4" t="s">
        <v>322</v>
      </c>
      <c r="JW11" s="4" t="s">
        <v>323</v>
      </c>
      <c r="JX11" s="4" t="s">
        <v>324</v>
      </c>
      <c r="JY11" s="4" t="s">
        <v>325</v>
      </c>
      <c r="JZ11" s="4" t="s">
        <v>326</v>
      </c>
      <c r="KA11" s="4" t="s">
        <v>327</v>
      </c>
      <c r="KB11" s="4" t="s">
        <v>328</v>
      </c>
      <c r="KC11" s="4" t="s">
        <v>329</v>
      </c>
      <c r="KD11" s="4" t="s">
        <v>330</v>
      </c>
      <c r="KE11" s="4" t="s">
        <v>331</v>
      </c>
      <c r="KF11" s="4" t="s">
        <v>332</v>
      </c>
      <c r="KG11" s="4" t="s">
        <v>333</v>
      </c>
      <c r="KH11" s="4" t="s">
        <v>334</v>
      </c>
      <c r="KI11" s="4" t="s">
        <v>335</v>
      </c>
      <c r="KJ11" s="4" t="s">
        <v>336</v>
      </c>
      <c r="KK11" s="4" t="s">
        <v>337</v>
      </c>
      <c r="KL11" s="4" t="s">
        <v>338</v>
      </c>
      <c r="KM11" s="4" t="s">
        <v>339</v>
      </c>
      <c r="KN11" s="4" t="s">
        <v>340</v>
      </c>
      <c r="KO11" s="4" t="s">
        <v>341</v>
      </c>
      <c r="KP11" s="4" t="s">
        <v>342</v>
      </c>
      <c r="KQ11" s="4" t="s">
        <v>343</v>
      </c>
      <c r="KR11" s="4" t="s">
        <v>344</v>
      </c>
    </row>
    <row r="12" spans="2:304 16142:16145" ht="15" x14ac:dyDescent="0.25">
      <c r="B12" s="28"/>
      <c r="C12" s="19" t="s">
        <v>268</v>
      </c>
      <c r="D12" s="19" t="s">
        <v>166</v>
      </c>
      <c r="E12" s="28"/>
      <c r="F12" s="20"/>
      <c r="G12" s="21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27"/>
      <c r="KB12" s="27"/>
      <c r="KC12" s="27"/>
      <c r="KD12" s="27"/>
      <c r="KE12" s="27"/>
      <c r="KF12" s="27"/>
      <c r="KG12" s="27"/>
      <c r="KH12" s="27"/>
      <c r="KI12" s="27"/>
      <c r="KJ12" s="27"/>
      <c r="KK12" s="27"/>
      <c r="KL12" s="27"/>
      <c r="KM12" s="27"/>
      <c r="KN12" s="27"/>
      <c r="KO12" s="27"/>
      <c r="KP12" s="27"/>
      <c r="KQ12" s="27"/>
      <c r="KR12" s="27"/>
    </row>
    <row r="13" spans="2:304 16142:16145" ht="15" x14ac:dyDescent="0.25">
      <c r="B13" s="29" t="s">
        <v>167</v>
      </c>
      <c r="C13" s="30" t="s">
        <v>168</v>
      </c>
      <c r="D13" s="30" t="s">
        <v>169</v>
      </c>
      <c r="E13" s="29" t="s">
        <v>167</v>
      </c>
      <c r="F13" s="22" t="s">
        <v>265</v>
      </c>
      <c r="G13" s="23" t="s">
        <v>266</v>
      </c>
      <c r="H13" s="31">
        <v>2930.7935137089994</v>
      </c>
      <c r="I13" s="31">
        <v>2678.4029986689998</v>
      </c>
      <c r="J13" s="31">
        <v>2494.676871711999</v>
      </c>
      <c r="K13" s="31">
        <v>2179.8151106949999</v>
      </c>
      <c r="L13" s="31">
        <v>2933.1136714980003</v>
      </c>
      <c r="M13" s="31">
        <v>3156.3106781800002</v>
      </c>
      <c r="N13" s="31">
        <v>3090.9185747499996</v>
      </c>
      <c r="O13" s="31">
        <v>3045.9296958040004</v>
      </c>
      <c r="P13" s="31">
        <v>3168.7181424609998</v>
      </c>
      <c r="Q13" s="31">
        <v>3080.4864673350003</v>
      </c>
      <c r="R13" s="31">
        <v>3111.3853820250001</v>
      </c>
      <c r="S13" s="31">
        <v>3161.5114921620002</v>
      </c>
      <c r="T13" s="31">
        <v>3117.9127631029996</v>
      </c>
      <c r="U13" s="31">
        <v>2991.3578834629998</v>
      </c>
      <c r="V13" s="31">
        <v>3623.88728584</v>
      </c>
      <c r="W13" s="31">
        <v>3489.2744693550003</v>
      </c>
      <c r="X13" s="31">
        <v>3362.2253845190003</v>
      </c>
      <c r="Y13" s="31">
        <v>3259.3075786670001</v>
      </c>
      <c r="Z13" s="31">
        <v>3246.0051964919994</v>
      </c>
      <c r="AA13" s="31">
        <v>3409.6322170879998</v>
      </c>
      <c r="AB13" s="31">
        <v>3564.7857585469997</v>
      </c>
      <c r="AC13" s="31">
        <v>3436.9152421579997</v>
      </c>
      <c r="AD13" s="31">
        <v>3428.2171948170003</v>
      </c>
      <c r="AE13" s="31">
        <v>3555.928764365</v>
      </c>
      <c r="AF13" s="31">
        <v>3642.1117025269996</v>
      </c>
      <c r="AG13" s="31">
        <v>3663.458820248999</v>
      </c>
      <c r="AH13" s="31">
        <v>3647.8657070729996</v>
      </c>
      <c r="AI13" s="31">
        <v>3319.4162457979996</v>
      </c>
      <c r="AJ13" s="31">
        <v>3931.4261823369998</v>
      </c>
      <c r="AK13" s="31">
        <v>4197.0922225160002</v>
      </c>
      <c r="AL13" s="31">
        <v>4243.5522792049996</v>
      </c>
      <c r="AM13" s="31">
        <v>4465.292308391</v>
      </c>
      <c r="AN13" s="31">
        <v>4708.4429062730005</v>
      </c>
      <c r="AO13" s="31">
        <v>5029.4793208339997</v>
      </c>
      <c r="AP13" s="31">
        <v>4952.3425613079999</v>
      </c>
      <c r="AQ13" s="31">
        <v>4862.3686581740003</v>
      </c>
      <c r="AR13" s="31">
        <v>4870.0314451949998</v>
      </c>
      <c r="AS13" s="31">
        <v>4938.3549698919996</v>
      </c>
      <c r="AT13" s="31">
        <v>4825.3586338290006</v>
      </c>
      <c r="AU13" s="31">
        <v>4568.6582739110008</v>
      </c>
      <c r="AV13" s="31">
        <v>4592.4992066310006</v>
      </c>
      <c r="AW13" s="31">
        <v>4667.1650328430014</v>
      </c>
      <c r="AX13" s="31">
        <v>5325.0889954100003</v>
      </c>
      <c r="AY13" s="31">
        <v>5626.2033699089998</v>
      </c>
      <c r="AZ13" s="31">
        <v>5821.4076083050004</v>
      </c>
      <c r="BA13" s="31">
        <v>5853.9503877269999</v>
      </c>
      <c r="BB13" s="31">
        <v>5795.8818986920005</v>
      </c>
      <c r="BC13" s="31">
        <v>5792.9312586060005</v>
      </c>
      <c r="BD13" s="31">
        <v>6084.6394418059999</v>
      </c>
      <c r="BE13" s="31">
        <v>5865.1969387359995</v>
      </c>
      <c r="BF13" s="31">
        <v>5873.6177507699986</v>
      </c>
      <c r="BG13" s="31">
        <v>5361.7349037439999</v>
      </c>
      <c r="BH13" s="31">
        <v>5407.9035510249996</v>
      </c>
      <c r="BI13" s="31">
        <v>5302.5032219539999</v>
      </c>
      <c r="BJ13" s="31">
        <v>5134.0283660549994</v>
      </c>
      <c r="BK13" s="31">
        <v>8478.088809855999</v>
      </c>
      <c r="BL13" s="31">
        <v>8671.5941841140011</v>
      </c>
      <c r="BM13" s="31">
        <v>8890.6226036870012</v>
      </c>
      <c r="BN13" s="31">
        <v>8735.5388345060001</v>
      </c>
      <c r="BO13" s="31">
        <v>8468.4881969069993</v>
      </c>
      <c r="BP13" s="31">
        <v>8968.5474804069981</v>
      </c>
      <c r="BQ13" s="31">
        <v>9012.9732275349998</v>
      </c>
      <c r="BR13" s="31">
        <v>8620.3341529619993</v>
      </c>
      <c r="BS13" s="31">
        <v>8616.635684785997</v>
      </c>
      <c r="BT13" s="31">
        <v>8750.0400404609991</v>
      </c>
      <c r="BU13" s="31">
        <v>8964.2493288409987</v>
      </c>
      <c r="BV13" s="31">
        <v>8904.7614274600019</v>
      </c>
      <c r="BW13" s="31">
        <v>9200.5692864380017</v>
      </c>
      <c r="BX13" s="31">
        <v>9860.0310748490028</v>
      </c>
      <c r="BY13" s="31">
        <v>9613.0649930750023</v>
      </c>
      <c r="BZ13" s="31">
        <v>9227.1836336949982</v>
      </c>
      <c r="CA13" s="31">
        <v>9546.5763256690007</v>
      </c>
      <c r="CB13" s="31">
        <v>9778.144080074002</v>
      </c>
      <c r="CC13" s="31">
        <v>9716.0964994690003</v>
      </c>
      <c r="CD13" s="31">
        <v>9811.2723644690013</v>
      </c>
      <c r="CE13" s="31">
        <v>9878.3444564730016</v>
      </c>
      <c r="CF13" s="31">
        <v>9960.519955406</v>
      </c>
      <c r="CG13" s="31">
        <v>10058.586609532</v>
      </c>
      <c r="CH13" s="31">
        <v>10181.844787078</v>
      </c>
      <c r="CI13" s="31">
        <v>10715.354356954</v>
      </c>
      <c r="CJ13" s="31">
        <v>11198.676647718998</v>
      </c>
      <c r="CK13" s="31">
        <v>10881.119888550998</v>
      </c>
      <c r="CL13" s="31">
        <v>11387.535388839999</v>
      </c>
      <c r="CM13" s="31">
        <v>11597.83295744</v>
      </c>
      <c r="CN13" s="31">
        <v>11781.614373119999</v>
      </c>
      <c r="CO13" s="31">
        <v>12213.742532216</v>
      </c>
      <c r="CP13" s="31">
        <v>12286.770060478002</v>
      </c>
      <c r="CQ13" s="31">
        <v>12368.277445221001</v>
      </c>
      <c r="CR13" s="31">
        <v>12167.177599090001</v>
      </c>
      <c r="CS13" s="31">
        <v>12228.04659063</v>
      </c>
      <c r="CT13" s="31">
        <v>12335.041903694</v>
      </c>
      <c r="CU13" s="31">
        <v>13090.235716501002</v>
      </c>
      <c r="CV13" s="31">
        <v>13712.789402358998</v>
      </c>
      <c r="CW13" s="31">
        <v>13924.373725733003</v>
      </c>
      <c r="CX13" s="31">
        <v>13991.882547206</v>
      </c>
      <c r="CY13" s="31">
        <v>13667.906167771</v>
      </c>
      <c r="CZ13" s="31">
        <v>14000.080334527001</v>
      </c>
      <c r="DA13" s="31">
        <v>14046.946893601</v>
      </c>
      <c r="DB13" s="31">
        <v>13776.243688297</v>
      </c>
      <c r="DC13" s="31">
        <v>13698.236095104003</v>
      </c>
      <c r="DD13" s="31">
        <v>13598.495204539002</v>
      </c>
      <c r="DE13" s="31">
        <v>13415.883052757001</v>
      </c>
      <c r="DF13" s="31">
        <v>13401.670710832001</v>
      </c>
      <c r="DG13" s="31">
        <v>13102.133747122001</v>
      </c>
      <c r="DH13" s="31">
        <v>13518.554383541003</v>
      </c>
      <c r="DI13" s="31">
        <v>13640.497371681999</v>
      </c>
      <c r="DJ13" s="31">
        <v>13605.424440439003</v>
      </c>
      <c r="DK13" s="31">
        <v>13560.017442831002</v>
      </c>
      <c r="DL13" s="31">
        <v>13726.837583000002</v>
      </c>
      <c r="DM13" s="31">
        <v>13378.159408730999</v>
      </c>
      <c r="DN13" s="31">
        <v>13060.767760972001</v>
      </c>
      <c r="DO13" s="31">
        <v>12835.264575079002</v>
      </c>
      <c r="DP13" s="31">
        <v>11397.104398791</v>
      </c>
      <c r="DQ13" s="31">
        <v>10901.026263912001</v>
      </c>
      <c r="DR13" s="31">
        <v>10642.39321498</v>
      </c>
      <c r="DS13" s="31">
        <v>11366.290719058998</v>
      </c>
      <c r="DT13" s="31">
        <v>11782.953996535</v>
      </c>
      <c r="DU13" s="31">
        <v>11562.209024631</v>
      </c>
      <c r="DV13" s="31">
        <v>11301.948603945</v>
      </c>
      <c r="DW13" s="31">
        <v>11235.010661718001</v>
      </c>
      <c r="DX13" s="31">
        <v>11327.157176700999</v>
      </c>
      <c r="DY13" s="31">
        <v>11266.109680600001</v>
      </c>
      <c r="DZ13" s="31">
        <v>10919.778284900001</v>
      </c>
      <c r="EA13" s="31">
        <v>10943.728886200002</v>
      </c>
      <c r="EB13" s="31">
        <v>10595.053419299998</v>
      </c>
      <c r="EC13" s="31">
        <v>10814.9093385</v>
      </c>
      <c r="ED13" s="31">
        <v>10634.080126400002</v>
      </c>
      <c r="EE13" s="31">
        <v>11092.057693000002</v>
      </c>
      <c r="EF13" s="31">
        <v>11090.179232100001</v>
      </c>
      <c r="EG13" s="31">
        <v>10719.771096800001</v>
      </c>
      <c r="EH13" s="31">
        <v>10424.102269100002</v>
      </c>
      <c r="EI13" s="31">
        <v>10513.720311700001</v>
      </c>
      <c r="EJ13" s="31">
        <v>13509.466715</v>
      </c>
      <c r="EK13" s="31">
        <v>13277.037969000001</v>
      </c>
      <c r="EL13" s="31">
        <v>12099.469121800001</v>
      </c>
      <c r="EM13" s="31">
        <v>12071.341127600002</v>
      </c>
      <c r="EN13" s="31">
        <v>11894.092623868002</v>
      </c>
      <c r="EO13" s="31">
        <v>11244.129109957999</v>
      </c>
      <c r="EP13" s="31">
        <v>12192.418109700002</v>
      </c>
      <c r="EQ13" s="31">
        <v>12300.088598179002</v>
      </c>
      <c r="ER13" s="31">
        <v>12244.518126147001</v>
      </c>
      <c r="ES13" s="31">
        <v>12161.673644656999</v>
      </c>
      <c r="ET13" s="31">
        <v>12237.715867299998</v>
      </c>
      <c r="EU13" s="31">
        <v>12599.9519506</v>
      </c>
      <c r="EV13" s="31">
        <v>12769.008439300003</v>
      </c>
      <c r="EW13" s="31">
        <v>12826.118215</v>
      </c>
      <c r="EX13" s="31">
        <v>12559.0275322</v>
      </c>
      <c r="EY13" s="31">
        <v>12298.724365599999</v>
      </c>
      <c r="EZ13" s="31">
        <v>11863.455227099999</v>
      </c>
      <c r="FA13" s="31">
        <v>11886.509400200001</v>
      </c>
      <c r="FB13" s="31">
        <v>12074.522282000002</v>
      </c>
      <c r="FC13" s="31">
        <v>13219.903335200001</v>
      </c>
      <c r="FD13" s="31">
        <v>13855.104377799998</v>
      </c>
      <c r="FE13" s="31">
        <v>13934.292671599997</v>
      </c>
      <c r="FF13" s="31">
        <v>14378.234246600001</v>
      </c>
      <c r="FG13" s="31">
        <v>14127.806701800002</v>
      </c>
      <c r="FH13" s="31">
        <v>14356.359228500001</v>
      </c>
      <c r="FI13" s="31">
        <v>16277.431216424999</v>
      </c>
      <c r="FJ13" s="31">
        <v>16112.972821300003</v>
      </c>
      <c r="FK13" s="31">
        <v>15761.345706700002</v>
      </c>
      <c r="FL13" s="31">
        <v>15069.402881800001</v>
      </c>
      <c r="FM13" s="31">
        <v>14974.691002900001</v>
      </c>
      <c r="FN13" s="31">
        <v>14311.096459599999</v>
      </c>
      <c r="FO13" s="31">
        <v>14397.6000365</v>
      </c>
      <c r="FP13" s="31">
        <v>14085.8713274</v>
      </c>
      <c r="FQ13" s="31">
        <v>14018.723807399998</v>
      </c>
      <c r="FR13" s="31">
        <v>14080.773918900002</v>
      </c>
      <c r="FS13" s="31">
        <v>13450.805583400001</v>
      </c>
      <c r="FT13" s="31">
        <v>15140.547072800002</v>
      </c>
      <c r="FU13" s="31">
        <v>14351.137583</v>
      </c>
      <c r="FV13" s="31">
        <v>13678.428476799998</v>
      </c>
      <c r="FW13" s="31">
        <v>13334.688434399997</v>
      </c>
      <c r="FX13" s="31">
        <v>12081.9962519</v>
      </c>
      <c r="FY13" s="31">
        <v>12960.798807658999</v>
      </c>
      <c r="FZ13" s="31">
        <v>13109.342243099996</v>
      </c>
      <c r="GA13" s="31">
        <v>13194.198472299997</v>
      </c>
      <c r="GB13" s="31">
        <v>13950.034229003</v>
      </c>
      <c r="GC13" s="31">
        <v>13671.673391499999</v>
      </c>
      <c r="GD13" s="31">
        <v>14168.256255680999</v>
      </c>
      <c r="GE13" s="31">
        <v>13143.053222799999</v>
      </c>
      <c r="GF13" s="31">
        <v>13985.771897499999</v>
      </c>
      <c r="GG13" s="31">
        <v>13254.772444599999</v>
      </c>
      <c r="GH13" s="31">
        <v>14653.615036600002</v>
      </c>
      <c r="GI13" s="31">
        <v>13698.921309399999</v>
      </c>
      <c r="GJ13" s="31">
        <v>14491.031677000001</v>
      </c>
      <c r="GK13" s="31">
        <v>13459.853280199999</v>
      </c>
      <c r="GL13" s="31">
        <v>13720.8674629</v>
      </c>
      <c r="GM13" s="31">
        <v>12897.396154000002</v>
      </c>
      <c r="GN13" s="31">
        <v>14308.593561599999</v>
      </c>
      <c r="GO13" s="31">
        <v>14095.940764600002</v>
      </c>
      <c r="GP13" s="31">
        <v>13822.007312200001</v>
      </c>
      <c r="GQ13" s="31">
        <v>13348.989695599999</v>
      </c>
      <c r="GR13" s="31">
        <v>13977.983200000001</v>
      </c>
      <c r="GS13" s="31">
        <v>13167.331800000004</v>
      </c>
      <c r="GT13" s="31">
        <v>12669.459300000002</v>
      </c>
      <c r="GU13" s="31">
        <v>12434.6448</v>
      </c>
      <c r="GV13" s="31">
        <v>12329.5826</v>
      </c>
      <c r="GW13" s="31">
        <v>12220.856406849998</v>
      </c>
      <c r="GX13" s="31">
        <v>12423.781600000002</v>
      </c>
      <c r="GY13" s="31">
        <v>12186.2202</v>
      </c>
      <c r="GZ13" s="31">
        <v>12208.9802</v>
      </c>
      <c r="HA13" s="31">
        <v>13250.762699999999</v>
      </c>
      <c r="HB13" s="31">
        <v>14942.707100000001</v>
      </c>
      <c r="HC13" s="31">
        <v>14190.7435</v>
      </c>
      <c r="HD13" s="31">
        <v>15644.049000000001</v>
      </c>
      <c r="HE13" s="31">
        <v>16190.334140081999</v>
      </c>
      <c r="HF13" s="31">
        <v>16326.280199999999</v>
      </c>
      <c r="HG13" s="31">
        <v>16703.7196</v>
      </c>
      <c r="HH13" s="31">
        <v>14535.891065993001</v>
      </c>
      <c r="HI13" s="31">
        <v>14583.231762499998</v>
      </c>
      <c r="HJ13" s="31">
        <v>14781.785100000001</v>
      </c>
      <c r="HK13" s="31">
        <v>18093.033199999998</v>
      </c>
      <c r="HL13" s="31">
        <v>19044.426700000004</v>
      </c>
      <c r="HM13" s="31">
        <v>19787.719699999994</v>
      </c>
      <c r="HN13" s="31">
        <v>20036.154099999996</v>
      </c>
      <c r="HO13" s="31">
        <v>20530.523300000001</v>
      </c>
      <c r="HP13" s="31">
        <v>20867.089900000003</v>
      </c>
      <c r="HQ13" s="31">
        <v>21097.587009126</v>
      </c>
      <c r="HR13" s="31">
        <v>20767.078276886885</v>
      </c>
      <c r="HS13" s="31">
        <v>21805.820726650229</v>
      </c>
      <c r="HT13" s="31">
        <v>22922.765157131384</v>
      </c>
      <c r="HU13" s="31">
        <v>23108.991381481956</v>
      </c>
      <c r="HV13" s="32">
        <v>21932.670208037511</v>
      </c>
      <c r="HW13" s="32">
        <v>22718.835189649333</v>
      </c>
      <c r="HX13" s="32">
        <v>22807.955413621232</v>
      </c>
      <c r="HY13" s="32">
        <v>22910.347968920538</v>
      </c>
      <c r="HZ13" s="32">
        <v>22707.67453904626</v>
      </c>
      <c r="IA13" s="32">
        <v>23642.810196813862</v>
      </c>
      <c r="IB13" s="32">
        <v>24735.374074169118</v>
      </c>
      <c r="IC13" s="32">
        <v>24232.896336678998</v>
      </c>
      <c r="ID13" s="32">
        <v>23615.890447105001</v>
      </c>
      <c r="IE13" s="32">
        <v>23514.601177585995</v>
      </c>
      <c r="IF13" s="32">
        <v>22779.320736287998</v>
      </c>
      <c r="IG13" s="32">
        <v>22501.357528533998</v>
      </c>
      <c r="IH13" s="32">
        <v>23092.652759422996</v>
      </c>
      <c r="II13" s="32">
        <v>22379.080955439</v>
      </c>
      <c r="IJ13" s="32">
        <v>23814.011975481997</v>
      </c>
      <c r="IK13" s="32">
        <v>23297.884219718999</v>
      </c>
      <c r="IL13" s="32">
        <v>23073.021482428496</v>
      </c>
      <c r="IM13" s="32">
        <v>22211.816151149862</v>
      </c>
      <c r="IN13" s="32">
        <v>25075.447768931463</v>
      </c>
      <c r="IO13" s="32">
        <v>25065.904789308184</v>
      </c>
      <c r="IP13" s="32">
        <v>25275.053027780767</v>
      </c>
      <c r="IQ13" s="32">
        <v>24296.604661641904</v>
      </c>
      <c r="IR13" s="32">
        <v>25803.598748672681</v>
      </c>
      <c r="IS13" s="32">
        <v>26416.069806901611</v>
      </c>
      <c r="IT13" s="32">
        <v>25882.415350073512</v>
      </c>
      <c r="IU13" s="32">
        <v>25485.450679506648</v>
      </c>
      <c r="IV13" s="32">
        <v>25850.470374401</v>
      </c>
      <c r="IW13" s="32">
        <v>24831.296024953997</v>
      </c>
      <c r="IX13" s="32">
        <v>24266.944368999997</v>
      </c>
      <c r="IY13" s="32">
        <v>23543.933926279002</v>
      </c>
      <c r="IZ13" s="32">
        <v>24634.044480009001</v>
      </c>
      <c r="JA13" s="32">
        <v>23993.450849141002</v>
      </c>
      <c r="JB13" s="32">
        <v>23739.600999999999</v>
      </c>
      <c r="JC13" s="32">
        <v>23637.135923574999</v>
      </c>
      <c r="JD13" s="32">
        <v>24039.562327940999</v>
      </c>
      <c r="JE13" s="32">
        <v>23371.835606633998</v>
      </c>
      <c r="JF13" s="32">
        <v>24745.650616317002</v>
      </c>
      <c r="JG13" s="32">
        <v>25114.315999999999</v>
      </c>
      <c r="JH13" s="32">
        <v>28227.535</v>
      </c>
      <c r="JI13" s="32">
        <v>28614.86</v>
      </c>
      <c r="JJ13" s="32">
        <v>26992.915000000001</v>
      </c>
      <c r="JK13" s="32">
        <v>26828.526000000002</v>
      </c>
      <c r="JL13" s="32">
        <v>28182.883000000002</v>
      </c>
      <c r="JM13" s="32">
        <v>27876.776999999998</v>
      </c>
      <c r="JN13" s="32">
        <v>24860.843000000001</v>
      </c>
      <c r="JO13" s="32">
        <v>25171.923999999999</v>
      </c>
      <c r="JP13" s="32">
        <v>25434.238000000001</v>
      </c>
      <c r="JQ13" s="32">
        <v>24654.664000000001</v>
      </c>
      <c r="JR13" s="32">
        <v>25927.225999999999</v>
      </c>
      <c r="JS13" s="32">
        <v>26330.249</v>
      </c>
      <c r="JT13" s="32">
        <v>27545.196</v>
      </c>
      <c r="JU13" s="32">
        <v>27570.954000000002</v>
      </c>
      <c r="JV13" s="32">
        <v>26673.329000000002</v>
      </c>
      <c r="JW13" s="32">
        <v>27681.282999999999</v>
      </c>
      <c r="JX13" s="32">
        <v>29504.821</v>
      </c>
      <c r="JY13" s="32">
        <v>25511.87</v>
      </c>
      <c r="JZ13" s="32">
        <v>25463.637999999999</v>
      </c>
      <c r="KA13" s="32">
        <v>25326.935000000001</v>
      </c>
      <c r="KB13" s="32">
        <v>24825.384999999998</v>
      </c>
      <c r="KC13" s="32">
        <v>24951.616000000002</v>
      </c>
      <c r="KD13" s="32">
        <v>25208.611000000001</v>
      </c>
      <c r="KE13" s="32">
        <v>25700.567999999999</v>
      </c>
      <c r="KF13" s="32">
        <v>27275.781999999999</v>
      </c>
      <c r="KG13" s="32">
        <v>26766.804</v>
      </c>
      <c r="KH13" s="32">
        <v>27073.386999999999</v>
      </c>
      <c r="KI13" s="32">
        <v>27109.261999999999</v>
      </c>
      <c r="KJ13" s="32">
        <v>27711.688999999998</v>
      </c>
      <c r="KK13" s="32">
        <v>28453.741000000002</v>
      </c>
      <c r="KL13" s="32">
        <v>28117.307000000001</v>
      </c>
      <c r="KM13" s="32">
        <v>27354.523000000001</v>
      </c>
      <c r="KN13" s="32">
        <v>28028.080999999998</v>
      </c>
      <c r="KO13" s="32">
        <v>28339.798999999999</v>
      </c>
      <c r="KP13" s="32">
        <v>27604.571</v>
      </c>
      <c r="KQ13" s="32">
        <v>25797.514999999999</v>
      </c>
      <c r="KR13" s="32">
        <v>28271.483</v>
      </c>
    </row>
    <row r="14" spans="2:304 16142:16145" ht="15" x14ac:dyDescent="0.25">
      <c r="B14" s="29" t="s">
        <v>170</v>
      </c>
      <c r="C14" s="30" t="s">
        <v>171</v>
      </c>
      <c r="D14" s="30" t="s">
        <v>172</v>
      </c>
      <c r="E14" s="29" t="s">
        <v>170</v>
      </c>
      <c r="F14" s="22" t="s">
        <v>265</v>
      </c>
      <c r="G14" s="23" t="s">
        <v>266</v>
      </c>
      <c r="H14" s="31">
        <v>339.53624424899999</v>
      </c>
      <c r="I14" s="31">
        <v>327.61278995099997</v>
      </c>
      <c r="J14" s="31">
        <v>326.69177144500003</v>
      </c>
      <c r="K14" s="31">
        <v>337.55950523200005</v>
      </c>
      <c r="L14" s="31">
        <v>309.65816529499989</v>
      </c>
      <c r="M14" s="31">
        <v>320.90621496500006</v>
      </c>
      <c r="N14" s="31">
        <v>215.61987388400004</v>
      </c>
      <c r="O14" s="31">
        <v>205.31704188999998</v>
      </c>
      <c r="P14" s="31">
        <v>193.51168796799996</v>
      </c>
      <c r="Q14" s="31">
        <v>207.26795862899999</v>
      </c>
      <c r="R14" s="31">
        <v>198.26626451199996</v>
      </c>
      <c r="S14" s="31">
        <v>192.05901741799991</v>
      </c>
      <c r="T14" s="31">
        <v>199.48253434699996</v>
      </c>
      <c r="U14" s="31">
        <v>189.00712503300005</v>
      </c>
      <c r="V14" s="31">
        <v>184.53546772999999</v>
      </c>
      <c r="W14" s="31">
        <v>164.051269706</v>
      </c>
      <c r="X14" s="31">
        <v>234.21508718699999</v>
      </c>
      <c r="Y14" s="31">
        <v>172.14472887800002</v>
      </c>
      <c r="Z14" s="31">
        <v>169.09965637400001</v>
      </c>
      <c r="AA14" s="31">
        <v>203.03174083200003</v>
      </c>
      <c r="AB14" s="31">
        <v>179.64757088600004</v>
      </c>
      <c r="AC14" s="31">
        <v>196.47506288399998</v>
      </c>
      <c r="AD14" s="31">
        <v>155.76671986399998</v>
      </c>
      <c r="AE14" s="31">
        <v>166.44344377900003</v>
      </c>
      <c r="AF14" s="31">
        <v>177.11529191400001</v>
      </c>
      <c r="AG14" s="31">
        <v>167.85305765500001</v>
      </c>
      <c r="AH14" s="31">
        <v>159.63389410600001</v>
      </c>
      <c r="AI14" s="31">
        <v>169.91399746600004</v>
      </c>
      <c r="AJ14" s="31">
        <v>183.56426670600001</v>
      </c>
      <c r="AK14" s="31">
        <v>210.03973128499999</v>
      </c>
      <c r="AL14" s="31">
        <v>194.930241862</v>
      </c>
      <c r="AM14" s="31">
        <v>195.409871342</v>
      </c>
      <c r="AN14" s="31">
        <v>207.89834455999997</v>
      </c>
      <c r="AO14" s="31">
        <v>218.05902295100003</v>
      </c>
      <c r="AP14" s="31">
        <v>167.97144098500002</v>
      </c>
      <c r="AQ14" s="31">
        <v>230.17849669</v>
      </c>
      <c r="AR14" s="31">
        <v>175.65144198400003</v>
      </c>
      <c r="AS14" s="31">
        <v>190.24302020000002</v>
      </c>
      <c r="AT14" s="31">
        <v>174.78772128299997</v>
      </c>
      <c r="AU14" s="31">
        <v>189.18294467599998</v>
      </c>
      <c r="AV14" s="31">
        <v>175.283921889</v>
      </c>
      <c r="AW14" s="31">
        <v>240.89180851199998</v>
      </c>
      <c r="AX14" s="31">
        <v>163.20905767399998</v>
      </c>
      <c r="AY14" s="31">
        <v>212.13745583400004</v>
      </c>
      <c r="AZ14" s="31">
        <v>216.37147268000001</v>
      </c>
      <c r="BA14" s="31">
        <v>226.59843538600003</v>
      </c>
      <c r="BB14" s="31">
        <v>219.88776791000001</v>
      </c>
      <c r="BC14" s="31">
        <v>167.84485376200001</v>
      </c>
      <c r="BD14" s="31">
        <v>244.02001050300001</v>
      </c>
      <c r="BE14" s="31">
        <v>173.82272867400002</v>
      </c>
      <c r="BF14" s="31">
        <v>173.72376809400004</v>
      </c>
      <c r="BG14" s="31">
        <v>164.337135805</v>
      </c>
      <c r="BH14" s="31">
        <v>243.19076765100007</v>
      </c>
      <c r="BI14" s="31">
        <v>227.18517946899999</v>
      </c>
      <c r="BJ14" s="31">
        <v>162.21395791600006</v>
      </c>
      <c r="BK14" s="31">
        <v>206.09287151099997</v>
      </c>
      <c r="BL14" s="31">
        <v>201.0538255460001</v>
      </c>
      <c r="BM14" s="31">
        <v>213.65289440000004</v>
      </c>
      <c r="BN14" s="31">
        <v>214.65465536400004</v>
      </c>
      <c r="BO14" s="31">
        <v>186.58620047500008</v>
      </c>
      <c r="BP14" s="31">
        <v>228.72770163300001</v>
      </c>
      <c r="BQ14" s="31">
        <v>207.94313930600001</v>
      </c>
      <c r="BR14" s="31">
        <v>140.88401634800005</v>
      </c>
      <c r="BS14" s="31">
        <v>154.94980572</v>
      </c>
      <c r="BT14" s="31">
        <v>190.36535522400001</v>
      </c>
      <c r="BU14" s="31">
        <v>198.86974637399999</v>
      </c>
      <c r="BV14" s="31">
        <v>161.73254672100001</v>
      </c>
      <c r="BW14" s="31">
        <v>168.18725188499999</v>
      </c>
      <c r="BX14" s="31">
        <v>203.36617991900002</v>
      </c>
      <c r="BY14" s="31">
        <v>205.32209676500003</v>
      </c>
      <c r="BZ14" s="31">
        <v>155.76639435199999</v>
      </c>
      <c r="CA14" s="31">
        <v>208.33152424100001</v>
      </c>
      <c r="CB14" s="31">
        <v>164.31460342299999</v>
      </c>
      <c r="CC14" s="31">
        <v>112.41084484699999</v>
      </c>
      <c r="CD14" s="31">
        <v>214.63045918399999</v>
      </c>
      <c r="CE14" s="31">
        <v>146.732423713</v>
      </c>
      <c r="CF14" s="31">
        <v>196.994686363</v>
      </c>
      <c r="CG14" s="31">
        <v>204.18213643600001</v>
      </c>
      <c r="CH14" s="31">
        <v>228.43391065999998</v>
      </c>
      <c r="CI14" s="31">
        <v>154.18490925999998</v>
      </c>
      <c r="CJ14" s="31">
        <v>240.65783628200001</v>
      </c>
      <c r="CK14" s="31">
        <v>150.61753596</v>
      </c>
      <c r="CL14" s="31">
        <v>217.44389518099999</v>
      </c>
      <c r="CM14" s="31">
        <v>190.13104676399999</v>
      </c>
      <c r="CN14" s="31">
        <v>129.18030840399999</v>
      </c>
      <c r="CO14" s="31">
        <v>137.28835049799997</v>
      </c>
      <c r="CP14" s="31">
        <v>163.89987975800003</v>
      </c>
      <c r="CQ14" s="31">
        <v>131.70618796299999</v>
      </c>
      <c r="CR14" s="31">
        <v>131.55019347699999</v>
      </c>
      <c r="CS14" s="31">
        <v>146.41997568899998</v>
      </c>
      <c r="CT14" s="31">
        <v>119.26562254799998</v>
      </c>
      <c r="CU14" s="31">
        <v>168.89319207499997</v>
      </c>
      <c r="CV14" s="31">
        <v>594.95771015800017</v>
      </c>
      <c r="CW14" s="31">
        <v>616.60654106499999</v>
      </c>
      <c r="CX14" s="31">
        <v>651.92754651300004</v>
      </c>
      <c r="CY14" s="31">
        <v>656.09709951000013</v>
      </c>
      <c r="CZ14" s="31">
        <v>618.64356214299994</v>
      </c>
      <c r="DA14" s="31">
        <v>677.54749521799988</v>
      </c>
      <c r="DB14" s="31">
        <v>651.35903058200017</v>
      </c>
      <c r="DC14" s="31">
        <v>690.18001265700013</v>
      </c>
      <c r="DD14" s="31">
        <v>603.37455653899997</v>
      </c>
      <c r="DE14" s="31">
        <v>613.84655703999999</v>
      </c>
      <c r="DF14" s="31">
        <v>621.20930168700011</v>
      </c>
      <c r="DG14" s="31">
        <v>618.29214998799989</v>
      </c>
      <c r="DH14" s="31">
        <v>622.15541577099998</v>
      </c>
      <c r="DI14" s="31">
        <v>615.58405582099999</v>
      </c>
      <c r="DJ14" s="31">
        <v>610.38395037799989</v>
      </c>
      <c r="DK14" s="31">
        <v>612.79490599999997</v>
      </c>
      <c r="DL14" s="31">
        <v>617.57799035699998</v>
      </c>
      <c r="DM14" s="31">
        <v>633.27372726600004</v>
      </c>
      <c r="DN14" s="31">
        <v>620.98457355300002</v>
      </c>
      <c r="DO14" s="31">
        <v>617.42701426400015</v>
      </c>
      <c r="DP14" s="31">
        <v>601.95461784400004</v>
      </c>
      <c r="DQ14" s="31">
        <v>668.43999875899999</v>
      </c>
      <c r="DR14" s="31">
        <v>688.98236865499996</v>
      </c>
      <c r="DS14" s="31">
        <v>680.09861256499994</v>
      </c>
      <c r="DT14" s="31">
        <v>678.99350531999994</v>
      </c>
      <c r="DU14" s="31">
        <v>691.30365465199998</v>
      </c>
      <c r="DV14" s="31">
        <v>690.30525656400005</v>
      </c>
      <c r="DW14" s="31">
        <v>702.875168841</v>
      </c>
      <c r="DX14" s="31">
        <v>716.83366797799999</v>
      </c>
      <c r="DY14" s="31">
        <v>728.16789440000002</v>
      </c>
      <c r="DZ14" s="31">
        <v>743.31380709999996</v>
      </c>
      <c r="EA14" s="31">
        <v>728.60975550000012</v>
      </c>
      <c r="EB14" s="31">
        <v>730.20260519999999</v>
      </c>
      <c r="EC14" s="31">
        <v>770.75482810000005</v>
      </c>
      <c r="ED14" s="31">
        <v>777.77039869999999</v>
      </c>
      <c r="EE14" s="31">
        <v>769.1759416000001</v>
      </c>
      <c r="EF14" s="31">
        <v>765.34760089999997</v>
      </c>
      <c r="EG14" s="31">
        <v>1005.81693842</v>
      </c>
      <c r="EH14" s="31">
        <v>978.23414300000002</v>
      </c>
      <c r="EI14" s="31">
        <v>974.25346279999985</v>
      </c>
      <c r="EJ14" s="31">
        <v>1069.7660460000002</v>
      </c>
      <c r="EK14" s="31">
        <v>989.31259149999994</v>
      </c>
      <c r="EL14" s="31">
        <v>995.81262859999993</v>
      </c>
      <c r="EM14" s="31">
        <v>1061.8112853</v>
      </c>
      <c r="EN14" s="31">
        <v>998.5519594320001</v>
      </c>
      <c r="EO14" s="31">
        <v>1027.3435981339999</v>
      </c>
      <c r="EP14" s="31">
        <v>1983.2030615289998</v>
      </c>
      <c r="EQ14" s="31">
        <v>1956.5291416679997</v>
      </c>
      <c r="ER14" s="31">
        <v>1947.2424313710001</v>
      </c>
      <c r="ES14" s="31">
        <v>1934.0048166759998</v>
      </c>
      <c r="ET14" s="31">
        <v>1954.4508465289998</v>
      </c>
      <c r="EU14" s="31">
        <v>2858.3527138290001</v>
      </c>
      <c r="EV14" s="31">
        <v>2896.9092085289999</v>
      </c>
      <c r="EW14" s="31">
        <v>2827.750165294</v>
      </c>
      <c r="EX14" s="31">
        <v>2877.1154695939999</v>
      </c>
      <c r="EY14" s="31">
        <v>2829.0762590939999</v>
      </c>
      <c r="EZ14" s="31">
        <v>2793.2678481479998</v>
      </c>
      <c r="FA14" s="31">
        <v>3011.6489455880001</v>
      </c>
      <c r="FB14" s="31">
        <v>3089.7838688880006</v>
      </c>
      <c r="FC14" s="31">
        <v>3151.355471888</v>
      </c>
      <c r="FD14" s="31">
        <v>3240.6912183879999</v>
      </c>
      <c r="FE14" s="31">
        <v>3236.0083404840002</v>
      </c>
      <c r="FF14" s="31">
        <v>3326.8308816840004</v>
      </c>
      <c r="FG14" s="31">
        <v>3290.7185256839998</v>
      </c>
      <c r="FH14" s="31">
        <v>3327.5296590320004</v>
      </c>
      <c r="FI14" s="31">
        <v>3301.5317036640004</v>
      </c>
      <c r="FJ14" s="31">
        <v>3306.976455732</v>
      </c>
      <c r="FK14" s="31">
        <v>3498.478123332</v>
      </c>
      <c r="FL14" s="31">
        <v>3410.2267154189999</v>
      </c>
      <c r="FM14" s="31">
        <v>3462.8506625879995</v>
      </c>
      <c r="FN14" s="31">
        <v>3466.1632776879992</v>
      </c>
      <c r="FO14" s="31">
        <v>3475.3352490879997</v>
      </c>
      <c r="FP14" s="31">
        <v>3445.4229583879996</v>
      </c>
      <c r="FQ14" s="31">
        <v>3528.3773420879998</v>
      </c>
      <c r="FR14" s="31">
        <v>3578.1421585879998</v>
      </c>
      <c r="FS14" s="31">
        <v>3510.6813506879998</v>
      </c>
      <c r="FT14" s="31">
        <v>3519.1232223880002</v>
      </c>
      <c r="FU14" s="31">
        <v>2848.8842840879997</v>
      </c>
      <c r="FV14" s="31">
        <v>2848.9562857390001</v>
      </c>
      <c r="FW14" s="31">
        <v>2857.2380741389998</v>
      </c>
      <c r="FX14" s="31">
        <v>2717.8579315390002</v>
      </c>
      <c r="FY14" s="31">
        <v>2838.3622103909997</v>
      </c>
      <c r="FZ14" s="31">
        <v>3037.8609911909998</v>
      </c>
      <c r="GA14" s="31">
        <v>3018.119609591</v>
      </c>
      <c r="GB14" s="31">
        <v>2983.3800086889996</v>
      </c>
      <c r="GC14" s="31">
        <v>3036.7757253910004</v>
      </c>
      <c r="GD14" s="31">
        <v>3006.2023877500001</v>
      </c>
      <c r="GE14" s="31">
        <v>3017.0181398909999</v>
      </c>
      <c r="GF14" s="31">
        <v>3078.2100927910001</v>
      </c>
      <c r="GG14" s="31">
        <v>3213.3313849249998</v>
      </c>
      <c r="GH14" s="31">
        <v>3307.8232403910038</v>
      </c>
      <c r="GI14" s="31">
        <v>3073.459229091</v>
      </c>
      <c r="GJ14" s="31">
        <v>2764.9026251320001</v>
      </c>
      <c r="GK14" s="31">
        <v>2082.4911368800003</v>
      </c>
      <c r="GL14" s="31">
        <v>2058.7246633740001</v>
      </c>
      <c r="GM14" s="31">
        <v>1871.3989137540002</v>
      </c>
      <c r="GN14" s="31">
        <v>1994.969464108</v>
      </c>
      <c r="GO14" s="31">
        <v>2072.6314089610005</v>
      </c>
      <c r="GP14" s="31">
        <v>1905.7185496540001</v>
      </c>
      <c r="GQ14" s="31">
        <v>1813.3893600540002</v>
      </c>
      <c r="GR14" s="31">
        <v>1795.9525236539996</v>
      </c>
      <c r="GS14" s="31">
        <v>1904.3689236540001</v>
      </c>
      <c r="GT14" s="31">
        <v>1872.0112236540001</v>
      </c>
      <c r="GU14" s="31">
        <v>1786.3163999999999</v>
      </c>
      <c r="GV14" s="31">
        <v>1943.2829999999999</v>
      </c>
      <c r="GW14" s="31">
        <v>1959.4163086720002</v>
      </c>
      <c r="GX14" s="31">
        <v>2083.5969</v>
      </c>
      <c r="GY14" s="31">
        <v>2086.0800000000004</v>
      </c>
      <c r="GZ14" s="31">
        <v>2048.3085000000001</v>
      </c>
      <c r="HA14" s="31">
        <v>2224.2812000000004</v>
      </c>
      <c r="HB14" s="31">
        <v>2395.7857000000004</v>
      </c>
      <c r="HC14" s="31">
        <v>2564.7234000000003</v>
      </c>
      <c r="HD14" s="31">
        <v>2453.6325000000002</v>
      </c>
      <c r="HE14" s="31">
        <v>2759.1087000000002</v>
      </c>
      <c r="HF14" s="31">
        <v>2799.9924000000005</v>
      </c>
      <c r="HG14" s="31">
        <v>3037.6284000000005</v>
      </c>
      <c r="HH14" s="31">
        <v>2302.5381000000002</v>
      </c>
      <c r="HI14" s="31">
        <v>2290.0619000000002</v>
      </c>
      <c r="HJ14" s="31">
        <v>2343.1637999999998</v>
      </c>
      <c r="HK14" s="31">
        <v>3800.3412999999996</v>
      </c>
      <c r="HL14" s="31">
        <v>3786.4056999999998</v>
      </c>
      <c r="HM14" s="31">
        <v>3844.0807</v>
      </c>
      <c r="HN14" s="31">
        <v>3872.4164999999998</v>
      </c>
      <c r="HO14" s="31">
        <v>3843.9733999999999</v>
      </c>
      <c r="HP14" s="31">
        <v>3543.7534000000001</v>
      </c>
      <c r="HQ14" s="31">
        <v>3595.8699331699995</v>
      </c>
      <c r="HR14" s="31">
        <v>3664.8167571324766</v>
      </c>
      <c r="HS14" s="31">
        <v>3722.1402613307519</v>
      </c>
      <c r="HT14" s="31">
        <v>3695.4108287205281</v>
      </c>
      <c r="HU14" s="31">
        <v>3663.7056829394051</v>
      </c>
      <c r="HV14" s="32">
        <v>3607.481709119284</v>
      </c>
      <c r="HW14" s="32">
        <v>3581.4463794847525</v>
      </c>
      <c r="HX14" s="32">
        <v>3574.2882681317951</v>
      </c>
      <c r="HY14" s="32">
        <v>3651.099251859082</v>
      </c>
      <c r="HZ14" s="32">
        <v>3642.4907643299216</v>
      </c>
      <c r="IA14" s="32">
        <v>4202.8304353595513</v>
      </c>
      <c r="IB14" s="32">
        <v>4401.4164212788946</v>
      </c>
      <c r="IC14" s="32">
        <v>4194.6152006530001</v>
      </c>
      <c r="ID14" s="32">
        <v>4367.885141924</v>
      </c>
      <c r="IE14" s="32">
        <v>4420.55269039</v>
      </c>
      <c r="IF14" s="32">
        <v>4428.7700353589998</v>
      </c>
      <c r="IG14" s="32">
        <v>4201.1356448290007</v>
      </c>
      <c r="IH14" s="32">
        <v>4397.3376058060003</v>
      </c>
      <c r="II14" s="32">
        <v>4375.2950300459997</v>
      </c>
      <c r="IJ14" s="32">
        <v>6333.8493117070002</v>
      </c>
      <c r="IK14" s="32">
        <v>4393.2247913390001</v>
      </c>
      <c r="IL14" s="32">
        <v>4392.7249008612189</v>
      </c>
      <c r="IM14" s="32">
        <v>4393.6530052656017</v>
      </c>
      <c r="IN14" s="32">
        <v>5888.2099237597104</v>
      </c>
      <c r="IO14" s="32">
        <v>5840.2420983725488</v>
      </c>
      <c r="IP14" s="32">
        <v>5899.0000105836261</v>
      </c>
      <c r="IQ14" s="32">
        <v>5974.8883579416306</v>
      </c>
      <c r="IR14" s="32">
        <v>5890.6870613009514</v>
      </c>
      <c r="IS14" s="32">
        <v>6096.526276729408</v>
      </c>
      <c r="IT14" s="32">
        <v>5999.6143244460318</v>
      </c>
      <c r="IU14" s="32">
        <v>5940.6262527488771</v>
      </c>
      <c r="IV14" s="32">
        <v>6053.5624661910006</v>
      </c>
      <c r="IW14" s="32">
        <v>6114.8219156589994</v>
      </c>
      <c r="IX14" s="32">
        <v>6021.6139840000005</v>
      </c>
      <c r="IY14" s="32">
        <v>6008.2602162789999</v>
      </c>
      <c r="IZ14" s="32">
        <v>6363.366480009</v>
      </c>
      <c r="JA14" s="32">
        <v>6113.7780163320003</v>
      </c>
      <c r="JB14" s="32">
        <v>6098.9309999999996</v>
      </c>
      <c r="JC14" s="32">
        <v>6171.2079235749998</v>
      </c>
      <c r="JD14" s="32">
        <v>6249.3663279410002</v>
      </c>
      <c r="JE14" s="32">
        <v>6289.1623572139997</v>
      </c>
      <c r="JF14" s="32">
        <v>6363.9316163170006</v>
      </c>
      <c r="JG14" s="32">
        <v>6360.973</v>
      </c>
      <c r="JH14" s="32">
        <v>6330.5219999999999</v>
      </c>
      <c r="JI14" s="32">
        <v>6464.7030000000004</v>
      </c>
      <c r="JJ14" s="32">
        <v>6443.5330000000004</v>
      </c>
      <c r="JK14" s="32">
        <v>6535.6480000000001</v>
      </c>
      <c r="JL14" s="32">
        <v>6614.5479999999998</v>
      </c>
      <c r="JM14" s="32">
        <v>6320.335</v>
      </c>
      <c r="JN14" s="32">
        <v>6206.9179999999997</v>
      </c>
      <c r="JO14" s="32">
        <v>6246.2740000000003</v>
      </c>
      <c r="JP14" s="32">
        <v>6245.9570000000003</v>
      </c>
      <c r="JQ14" s="32">
        <v>5916.6959999999999</v>
      </c>
      <c r="JR14" s="32">
        <v>5865.5339999999997</v>
      </c>
      <c r="JS14" s="32">
        <v>5762.9769999999999</v>
      </c>
      <c r="JT14" s="32">
        <v>5821.6180000000004</v>
      </c>
      <c r="JU14" s="32">
        <v>5904.1769999999997</v>
      </c>
      <c r="JV14" s="32">
        <v>5951.1769999999997</v>
      </c>
      <c r="JW14" s="32">
        <v>6434.4409999999998</v>
      </c>
      <c r="JX14" s="32">
        <v>5953.6229999999996</v>
      </c>
      <c r="JY14" s="32">
        <v>5687.1329999999998</v>
      </c>
      <c r="JZ14" s="32">
        <v>5801.82</v>
      </c>
      <c r="KA14" s="32">
        <v>5397.6779999999999</v>
      </c>
      <c r="KB14" s="32">
        <v>4857.6679999999997</v>
      </c>
      <c r="KC14" s="32">
        <v>4762.6570000000002</v>
      </c>
      <c r="KD14" s="32">
        <v>4904.8410000000003</v>
      </c>
      <c r="KE14" s="32">
        <v>4654.8109999999997</v>
      </c>
      <c r="KF14" s="32">
        <v>4569.0659999999998</v>
      </c>
      <c r="KG14" s="32">
        <v>4571.5119999999997</v>
      </c>
      <c r="KH14" s="32">
        <v>4490.8810000000003</v>
      </c>
      <c r="KI14" s="32">
        <v>4555.777</v>
      </c>
      <c r="KJ14" s="32">
        <v>4755.6850000000004</v>
      </c>
      <c r="KK14" s="32">
        <v>4679.3860000000004</v>
      </c>
      <c r="KL14" s="32">
        <v>4667.5959999999995</v>
      </c>
      <c r="KM14" s="32">
        <v>4543.174</v>
      </c>
      <c r="KN14" s="32">
        <v>4552.9449999999997</v>
      </c>
      <c r="KO14" s="32">
        <v>4614.6869999999999</v>
      </c>
      <c r="KP14" s="32">
        <v>4760.2709999999997</v>
      </c>
      <c r="KQ14" s="32">
        <v>4673.1819999999998</v>
      </c>
      <c r="KR14" s="32">
        <v>4443.99</v>
      </c>
    </row>
    <row r="15" spans="2:304 16142:16145" ht="15" x14ac:dyDescent="0.25">
      <c r="B15" s="29" t="s">
        <v>173</v>
      </c>
      <c r="C15" s="30" t="s">
        <v>174</v>
      </c>
      <c r="D15" s="30" t="s">
        <v>175</v>
      </c>
      <c r="E15" s="29" t="s">
        <v>173</v>
      </c>
      <c r="F15" s="22" t="s">
        <v>265</v>
      </c>
      <c r="G15" s="23" t="s">
        <v>266</v>
      </c>
      <c r="H15" s="31">
        <v>608.26370103799991</v>
      </c>
      <c r="I15" s="31">
        <v>608.26370103799991</v>
      </c>
      <c r="J15" s="31">
        <v>608.32460577299992</v>
      </c>
      <c r="K15" s="31">
        <v>608.29498038799989</v>
      </c>
      <c r="L15" s="31">
        <v>608.29498038799989</v>
      </c>
      <c r="M15" s="31">
        <v>608.29498038799989</v>
      </c>
      <c r="N15" s="31">
        <v>608.29526723599997</v>
      </c>
      <c r="O15" s="31">
        <v>607.67197036099992</v>
      </c>
      <c r="P15" s="31">
        <v>607.67197036099992</v>
      </c>
      <c r="Q15" s="31">
        <v>607.67197036099992</v>
      </c>
      <c r="R15" s="31">
        <v>607.67197036099992</v>
      </c>
      <c r="S15" s="31">
        <v>607.67197036099992</v>
      </c>
      <c r="T15" s="31">
        <v>527.06410056899995</v>
      </c>
      <c r="U15" s="31">
        <v>527.06410056899995</v>
      </c>
      <c r="V15" s="31">
        <v>527.078899138</v>
      </c>
      <c r="W15" s="31">
        <v>527.078899138</v>
      </c>
      <c r="X15" s="31">
        <v>542.72325413800002</v>
      </c>
      <c r="Y15" s="31">
        <v>545.72325413800002</v>
      </c>
      <c r="Z15" s="31">
        <v>545.72325413800013</v>
      </c>
      <c r="AA15" s="31">
        <v>545.10745726300013</v>
      </c>
      <c r="AB15" s="31">
        <v>545.63545126300016</v>
      </c>
      <c r="AC15" s="31">
        <v>550.6130592630002</v>
      </c>
      <c r="AD15" s="31">
        <v>549.71520526300014</v>
      </c>
      <c r="AE15" s="31">
        <v>545.71575526300012</v>
      </c>
      <c r="AF15" s="31">
        <v>451.13665327900009</v>
      </c>
      <c r="AG15" s="31">
        <v>451.13665370399997</v>
      </c>
      <c r="AH15" s="31">
        <v>451.11946725099995</v>
      </c>
      <c r="AI15" s="31">
        <v>464.99128368999993</v>
      </c>
      <c r="AJ15" s="31">
        <v>464.58380766200008</v>
      </c>
      <c r="AK15" s="31">
        <v>464.58380766200003</v>
      </c>
      <c r="AL15" s="31">
        <v>467.34524235600003</v>
      </c>
      <c r="AM15" s="31">
        <v>472.78417653999998</v>
      </c>
      <c r="AN15" s="31">
        <v>472.78417654000003</v>
      </c>
      <c r="AO15" s="31">
        <v>472.78417654000003</v>
      </c>
      <c r="AP15" s="31">
        <v>472.78417654000003</v>
      </c>
      <c r="AQ15" s="31">
        <v>472.78417654000003</v>
      </c>
      <c r="AR15" s="31">
        <v>393.27778209000002</v>
      </c>
      <c r="AS15" s="31">
        <v>393.28989728499994</v>
      </c>
      <c r="AT15" s="31">
        <v>394.42804518499997</v>
      </c>
      <c r="AU15" s="31">
        <v>544.18945278499996</v>
      </c>
      <c r="AV15" s="31">
        <v>560.5904534849999</v>
      </c>
      <c r="AW15" s="31">
        <v>626.554341185</v>
      </c>
      <c r="AX15" s="31">
        <v>619.67708088499978</v>
      </c>
      <c r="AY15" s="31">
        <v>616.74824288499985</v>
      </c>
      <c r="AZ15" s="31">
        <v>660.16574978499989</v>
      </c>
      <c r="BA15" s="31">
        <v>493.63198828499986</v>
      </c>
      <c r="BB15" s="31">
        <v>379.01069768499985</v>
      </c>
      <c r="BC15" s="31">
        <v>379.01069768499985</v>
      </c>
      <c r="BD15" s="31">
        <v>298.37815451799997</v>
      </c>
      <c r="BE15" s="31">
        <v>373.63277289299992</v>
      </c>
      <c r="BF15" s="31">
        <v>373.64624172299995</v>
      </c>
      <c r="BG15" s="31">
        <v>419.47453172299993</v>
      </c>
      <c r="BH15" s="31">
        <v>419.47453172299993</v>
      </c>
      <c r="BI15" s="31">
        <v>458.28973672299998</v>
      </c>
      <c r="BJ15" s="31">
        <v>594.27102772299997</v>
      </c>
      <c r="BK15" s="31">
        <v>639.53045084799987</v>
      </c>
      <c r="BL15" s="31">
        <v>569.59164384799988</v>
      </c>
      <c r="BM15" s="31">
        <v>282.80049984799996</v>
      </c>
      <c r="BN15" s="31">
        <v>282.80049984799996</v>
      </c>
      <c r="BO15" s="31">
        <v>388.11712434799995</v>
      </c>
      <c r="BP15" s="31">
        <v>225.96887408399996</v>
      </c>
      <c r="BQ15" s="31">
        <v>314.77350927399993</v>
      </c>
      <c r="BR15" s="31">
        <v>239.57297204699995</v>
      </c>
      <c r="BS15" s="31">
        <v>357.51565964699989</v>
      </c>
      <c r="BT15" s="31">
        <v>355.90453641999994</v>
      </c>
      <c r="BU15" s="31">
        <v>222.53776861999995</v>
      </c>
      <c r="BV15" s="31">
        <v>355.36638571999998</v>
      </c>
      <c r="BW15" s="31">
        <v>270.55257244499995</v>
      </c>
      <c r="BX15" s="31">
        <v>270.55257244499995</v>
      </c>
      <c r="BY15" s="31">
        <v>226.70963819299996</v>
      </c>
      <c r="BZ15" s="31">
        <v>226.06771764499996</v>
      </c>
      <c r="CA15" s="31">
        <v>226.06771764499996</v>
      </c>
      <c r="CB15" s="31">
        <v>145.94204237399993</v>
      </c>
      <c r="CC15" s="31">
        <v>145.94204237399993</v>
      </c>
      <c r="CD15" s="31">
        <v>145.94204237399993</v>
      </c>
      <c r="CE15" s="31">
        <v>145.84604237399992</v>
      </c>
      <c r="CF15" s="31">
        <v>145.84604237399992</v>
      </c>
      <c r="CG15" s="31">
        <v>145.84604237399992</v>
      </c>
      <c r="CH15" s="31">
        <v>145.84604237399992</v>
      </c>
      <c r="CI15" s="31">
        <v>145.26774549899991</v>
      </c>
      <c r="CJ15" s="31">
        <v>145.26774549899991</v>
      </c>
      <c r="CK15" s="31">
        <v>145.26774549899991</v>
      </c>
      <c r="CL15" s="31">
        <v>144.95255097799992</v>
      </c>
      <c r="CM15" s="31">
        <v>144.95255097799992</v>
      </c>
      <c r="CN15" s="31">
        <v>65.210848312999943</v>
      </c>
      <c r="CO15" s="31">
        <v>65.210848312999943</v>
      </c>
      <c r="CP15" s="31">
        <v>65.192168683999995</v>
      </c>
      <c r="CQ15" s="31">
        <v>65.161039916999982</v>
      </c>
      <c r="CR15" s="31">
        <v>65.161039916999982</v>
      </c>
      <c r="CS15" s="31">
        <v>65.161039916999982</v>
      </c>
      <c r="CT15" s="31">
        <v>65.161039916999982</v>
      </c>
      <c r="CU15" s="31">
        <v>64.537118041999989</v>
      </c>
      <c r="CV15" s="31">
        <v>64.537118041999989</v>
      </c>
      <c r="CW15" s="31">
        <v>64.537118041999989</v>
      </c>
      <c r="CX15" s="31">
        <v>64.218079685999996</v>
      </c>
      <c r="CY15" s="31">
        <v>64.218079685999996</v>
      </c>
      <c r="CZ15" s="31">
        <v>65.846568705999985</v>
      </c>
      <c r="DA15" s="31">
        <v>65.907549113000044</v>
      </c>
      <c r="DB15" s="31">
        <v>65.907549133000032</v>
      </c>
      <c r="DC15" s="31">
        <v>65.811727113000032</v>
      </c>
      <c r="DD15" s="31">
        <v>65.811727113000032</v>
      </c>
      <c r="DE15" s="31">
        <v>65.811727113000032</v>
      </c>
      <c r="DF15" s="31">
        <v>65.811727113000032</v>
      </c>
      <c r="DG15" s="31">
        <v>65.749227113000032</v>
      </c>
      <c r="DH15" s="31">
        <v>65.749227113000032</v>
      </c>
      <c r="DI15" s="31">
        <v>65.749227113000032</v>
      </c>
      <c r="DJ15" s="31">
        <v>65.437260113000036</v>
      </c>
      <c r="DK15" s="31">
        <v>65.437260113000036</v>
      </c>
      <c r="DL15" s="31">
        <v>65.191754611999983</v>
      </c>
      <c r="DM15" s="31">
        <v>65.191754613000043</v>
      </c>
      <c r="DN15" s="31">
        <v>65.225140814000014</v>
      </c>
      <c r="DO15" s="31">
        <v>65.12914081400001</v>
      </c>
      <c r="DP15" s="31">
        <v>65.12914081400001</v>
      </c>
      <c r="DQ15" s="31">
        <v>65.12914081400001</v>
      </c>
      <c r="DR15" s="31">
        <v>65.12914081400001</v>
      </c>
      <c r="DS15" s="31">
        <v>65.06664081400001</v>
      </c>
      <c r="DT15" s="31">
        <v>65.066640835000015</v>
      </c>
      <c r="DU15" s="31">
        <v>65.06664081400001</v>
      </c>
      <c r="DV15" s="31">
        <v>64.751446314000006</v>
      </c>
      <c r="DW15" s="31">
        <v>64.751446314000006</v>
      </c>
      <c r="DX15" s="31">
        <v>65.257240813999999</v>
      </c>
      <c r="DY15" s="31">
        <v>65.257240861999989</v>
      </c>
      <c r="DZ15" s="31">
        <v>65.257240861999989</v>
      </c>
      <c r="EA15" s="31">
        <v>63.144859061999917</v>
      </c>
      <c r="EB15" s="31">
        <v>63.144859061999917</v>
      </c>
      <c r="EC15" s="31">
        <v>281.37200837999995</v>
      </c>
      <c r="ED15" s="31">
        <v>448.5778237799999</v>
      </c>
      <c r="EE15" s="31">
        <v>470.7538442799999</v>
      </c>
      <c r="EF15" s="31">
        <v>490.01527857999992</v>
      </c>
      <c r="EG15" s="31">
        <v>490.01527857999992</v>
      </c>
      <c r="EH15" s="31">
        <v>458.30610017999993</v>
      </c>
      <c r="EI15" s="31">
        <v>462.65292207999994</v>
      </c>
      <c r="EJ15" s="31">
        <v>588.10789688</v>
      </c>
      <c r="EK15" s="31">
        <v>784.44685577999996</v>
      </c>
      <c r="EL15" s="31">
        <v>868.23214787999996</v>
      </c>
      <c r="EM15" s="31">
        <v>958.11159787999998</v>
      </c>
      <c r="EN15" s="31">
        <v>951.68383071299991</v>
      </c>
      <c r="EO15" s="31">
        <v>983.5656499129999</v>
      </c>
      <c r="EP15" s="31">
        <v>983.56564996100008</v>
      </c>
      <c r="EQ15" s="31">
        <v>1080.3756944799998</v>
      </c>
      <c r="ER15" s="31">
        <v>1080.3756945279999</v>
      </c>
      <c r="ES15" s="31">
        <v>1080.3756945279999</v>
      </c>
      <c r="ET15" s="31">
        <v>916.23113256100021</v>
      </c>
      <c r="EU15" s="31">
        <v>916.23113256100021</v>
      </c>
      <c r="EV15" s="31">
        <v>935.088528161</v>
      </c>
      <c r="EW15" s="31">
        <v>935.088528161</v>
      </c>
      <c r="EX15" s="31">
        <v>926.30880226099987</v>
      </c>
      <c r="EY15" s="31">
        <v>922.17899406099991</v>
      </c>
      <c r="EZ15" s="31">
        <v>768.40436526099984</v>
      </c>
      <c r="FA15" s="31">
        <v>768.40436529099986</v>
      </c>
      <c r="FB15" s="31">
        <v>768.40436529099986</v>
      </c>
      <c r="FC15" s="31">
        <v>493.79087079099997</v>
      </c>
      <c r="FD15" s="31">
        <v>498.86364019100006</v>
      </c>
      <c r="FE15" s="31">
        <v>498.91298856000009</v>
      </c>
      <c r="FF15" s="31">
        <v>496.42153646000008</v>
      </c>
      <c r="FG15" s="31">
        <v>496.42153646000008</v>
      </c>
      <c r="FH15" s="31">
        <v>509.65323775999997</v>
      </c>
      <c r="FI15" s="31">
        <v>509.55473786999994</v>
      </c>
      <c r="FJ15" s="31">
        <v>360.50133879100002</v>
      </c>
      <c r="FK15" s="31">
        <v>356.37153059100001</v>
      </c>
      <c r="FL15" s="31">
        <v>356.37153059100001</v>
      </c>
      <c r="FM15" s="31">
        <v>361.55318833299992</v>
      </c>
      <c r="FN15" s="31">
        <v>361.55318833299992</v>
      </c>
      <c r="FO15" s="31">
        <v>361.07051703299999</v>
      </c>
      <c r="FP15" s="31">
        <v>361.07051703299999</v>
      </c>
      <c r="FQ15" s="31">
        <v>361.07051703299999</v>
      </c>
      <c r="FR15" s="31">
        <v>136.92338743299999</v>
      </c>
      <c r="FS15" s="31">
        <v>136.92338743299999</v>
      </c>
      <c r="FT15" s="31">
        <v>141.43340833300002</v>
      </c>
      <c r="FU15" s="31">
        <v>141.43340833300002</v>
      </c>
      <c r="FV15" s="31">
        <v>141.43340840899987</v>
      </c>
      <c r="FW15" s="31">
        <v>40.358590708999863</v>
      </c>
      <c r="FX15" s="31">
        <v>45.687231608999923</v>
      </c>
      <c r="FY15" s="31">
        <v>45.687231545000031</v>
      </c>
      <c r="FZ15" s="31">
        <v>220.28814454499999</v>
      </c>
      <c r="GA15" s="31">
        <v>389.47169594500002</v>
      </c>
      <c r="GB15" s="31">
        <v>389.45169594500004</v>
      </c>
      <c r="GC15" s="31">
        <v>527.79502264500002</v>
      </c>
      <c r="GD15" s="31">
        <v>622.28055354499998</v>
      </c>
      <c r="GE15" s="31">
        <v>726.87552364500004</v>
      </c>
      <c r="GF15" s="31">
        <v>903.31025904500007</v>
      </c>
      <c r="GG15" s="31">
        <v>948.48348044500005</v>
      </c>
      <c r="GH15" s="31">
        <v>1019.1048735450003</v>
      </c>
      <c r="GI15" s="31">
        <v>1124.9922034450001</v>
      </c>
      <c r="GJ15" s="31">
        <v>1272.367731345</v>
      </c>
      <c r="GK15" s="31">
        <v>1272.367731345</v>
      </c>
      <c r="GL15" s="31">
        <v>1272.367731373</v>
      </c>
      <c r="GM15" s="31">
        <v>1079.6588741729997</v>
      </c>
      <c r="GN15" s="31">
        <v>1079.6588735729999</v>
      </c>
      <c r="GO15" s="31">
        <v>1079.6588735729999</v>
      </c>
      <c r="GP15" s="31">
        <v>1074.1192620730001</v>
      </c>
      <c r="GQ15" s="31">
        <v>1074.1192620730001</v>
      </c>
      <c r="GR15" s="31">
        <v>1121.2585290729999</v>
      </c>
      <c r="GS15" s="31">
        <v>988.96742907299995</v>
      </c>
      <c r="GT15" s="31">
        <v>980.17062907299999</v>
      </c>
      <c r="GU15" s="31">
        <v>1317.9261290730001</v>
      </c>
      <c r="GV15" s="31">
        <v>1324.610329073</v>
      </c>
      <c r="GW15" s="31">
        <v>1319.609604986</v>
      </c>
      <c r="GX15" s="31">
        <v>1319.9918</v>
      </c>
      <c r="GY15" s="31">
        <v>1319.9918</v>
      </c>
      <c r="GZ15" s="31">
        <v>1319.9918</v>
      </c>
      <c r="HA15" s="31">
        <v>1499.1721</v>
      </c>
      <c r="HB15" s="31">
        <v>1780.6048000000001</v>
      </c>
      <c r="HC15" s="31">
        <v>1780.1234999999999</v>
      </c>
      <c r="HD15" s="31">
        <v>1856.1361999999999</v>
      </c>
      <c r="HE15" s="31">
        <v>1846.4541999999999</v>
      </c>
      <c r="HF15" s="31">
        <v>1835.5371</v>
      </c>
      <c r="HG15" s="31">
        <v>2127.8350999999998</v>
      </c>
      <c r="HH15" s="31">
        <v>2117.0524999999998</v>
      </c>
      <c r="HI15" s="31">
        <v>2105.9952999999996</v>
      </c>
      <c r="HJ15" s="31">
        <v>2099.295517</v>
      </c>
      <c r="HK15" s="31">
        <v>2099.295517</v>
      </c>
      <c r="HL15" s="31">
        <v>2094.4540169999996</v>
      </c>
      <c r="HM15" s="31">
        <v>2094.4540169999996</v>
      </c>
      <c r="HN15" s="31">
        <v>2092.0679169999999</v>
      </c>
      <c r="HO15" s="31">
        <v>2090.9698169999997</v>
      </c>
      <c r="HP15" s="31">
        <v>2181.8647173670006</v>
      </c>
      <c r="HQ15" s="31">
        <v>2749.2238173670007</v>
      </c>
      <c r="HR15" s="31">
        <v>2524.5331533685171</v>
      </c>
      <c r="HS15" s="31">
        <v>3121.7054828910641</v>
      </c>
      <c r="HT15" s="31">
        <v>3114.7620451589046</v>
      </c>
      <c r="HU15" s="31">
        <v>3220.5570972802798</v>
      </c>
      <c r="HV15" s="32">
        <v>3391.284816441691</v>
      </c>
      <c r="HW15" s="32">
        <v>3472.7150300090516</v>
      </c>
      <c r="HX15" s="32">
        <v>3484.4706848326664</v>
      </c>
      <c r="HY15" s="32">
        <v>3683.9182100267135</v>
      </c>
      <c r="HZ15" s="32">
        <v>3721.0682228956366</v>
      </c>
      <c r="IA15" s="32">
        <v>3724.7502000759337</v>
      </c>
      <c r="IB15" s="32">
        <v>6295.028752119626</v>
      </c>
      <c r="IC15" s="32">
        <v>6128.1988734689994</v>
      </c>
      <c r="ID15" s="32">
        <v>6115.9808734689996</v>
      </c>
      <c r="IE15" s="32">
        <v>6115.9798734689994</v>
      </c>
      <c r="IF15" s="32">
        <v>6106.6898734689994</v>
      </c>
      <c r="IG15" s="32">
        <v>6095.6338734689998</v>
      </c>
      <c r="IH15" s="32">
        <v>5991.2588662850003</v>
      </c>
      <c r="II15" s="32">
        <v>7368.8388662850002</v>
      </c>
      <c r="IJ15" s="32">
        <v>7763.2508662849996</v>
      </c>
      <c r="IK15" s="32">
        <v>7763.2498662850003</v>
      </c>
      <c r="IL15" s="32">
        <v>6385.0658715084483</v>
      </c>
      <c r="IM15" s="32">
        <v>6297.3882488934159</v>
      </c>
      <c r="IN15" s="32">
        <v>6031.7965135421418</v>
      </c>
      <c r="IO15" s="32">
        <v>6028.9102442157809</v>
      </c>
      <c r="IP15" s="32">
        <v>6419.0908491335049</v>
      </c>
      <c r="IQ15" s="32">
        <v>7410.7075182815906</v>
      </c>
      <c r="IR15" s="32">
        <v>6761.4944862821285</v>
      </c>
      <c r="IS15" s="32">
        <v>7203.8158501809985</v>
      </c>
      <c r="IT15" s="32">
        <v>6776.4992889485102</v>
      </c>
      <c r="IU15" s="32">
        <v>7392.4914087461575</v>
      </c>
      <c r="IV15" s="32">
        <v>7173.5172620000003</v>
      </c>
      <c r="IW15" s="32">
        <v>7173.5170539999999</v>
      </c>
      <c r="IX15" s="32">
        <v>7543.9640300000001</v>
      </c>
      <c r="IY15" s="32">
        <v>7515.5108930000006</v>
      </c>
      <c r="IZ15" s="32">
        <v>7674.9429450000007</v>
      </c>
      <c r="JA15" s="32">
        <v>7674.9430000000002</v>
      </c>
      <c r="JB15" s="32">
        <v>7674.9430000000002</v>
      </c>
      <c r="JC15" s="32">
        <v>8536.7559999999994</v>
      </c>
      <c r="JD15" s="32">
        <v>8289.8889999999992</v>
      </c>
      <c r="JE15" s="32">
        <v>8289.4639999999999</v>
      </c>
      <c r="JF15" s="32">
        <v>8127.7150000000001</v>
      </c>
      <c r="JG15" s="32">
        <v>8573.3529999999992</v>
      </c>
      <c r="JH15" s="32">
        <v>8547.9330000000009</v>
      </c>
      <c r="JI15" s="32">
        <v>8548.1200000000008</v>
      </c>
      <c r="JJ15" s="32">
        <v>9363.2759999999998</v>
      </c>
      <c r="JK15" s="32">
        <v>9349.1959999999999</v>
      </c>
      <c r="JL15" s="32">
        <v>10129.921</v>
      </c>
      <c r="JM15" s="32">
        <v>10439.370000000001</v>
      </c>
      <c r="JN15" s="32">
        <v>13533.812</v>
      </c>
      <c r="JO15" s="32">
        <v>13477.27</v>
      </c>
      <c r="JP15" s="32">
        <v>13977.27</v>
      </c>
      <c r="JQ15" s="32">
        <v>13977.27</v>
      </c>
      <c r="JR15" s="32">
        <v>13931.967000000001</v>
      </c>
      <c r="JS15" s="32">
        <v>13893.777</v>
      </c>
      <c r="JT15" s="32">
        <v>14673.127</v>
      </c>
      <c r="JU15" s="32">
        <v>14673.135</v>
      </c>
      <c r="JV15" s="32">
        <v>14660.271000000001</v>
      </c>
      <c r="JW15" s="32">
        <v>14709.895</v>
      </c>
      <c r="JX15" s="32">
        <v>13813.251</v>
      </c>
      <c r="JY15" s="32">
        <v>14913.870999999999</v>
      </c>
      <c r="JZ15" s="32">
        <v>16012.134</v>
      </c>
      <c r="KA15" s="32">
        <v>15479.834000000001</v>
      </c>
      <c r="KB15" s="32">
        <v>15479.834000000001</v>
      </c>
      <c r="KC15" s="32">
        <v>16479.833999999999</v>
      </c>
      <c r="KD15" s="32">
        <v>15682.261</v>
      </c>
      <c r="KE15" s="32">
        <v>14726.853999999999</v>
      </c>
      <c r="KF15" s="32">
        <v>14464.151</v>
      </c>
      <c r="KG15" s="32">
        <v>15664.151</v>
      </c>
      <c r="KH15" s="32">
        <v>15662.897000000001</v>
      </c>
      <c r="KI15" s="32">
        <v>16523.203000000001</v>
      </c>
      <c r="KJ15" s="32">
        <v>17601.235000000001</v>
      </c>
      <c r="KK15" s="32">
        <v>17601.235000000001</v>
      </c>
      <c r="KL15" s="32">
        <v>18613.582999999999</v>
      </c>
      <c r="KM15" s="32">
        <v>20279.412</v>
      </c>
      <c r="KN15" s="32">
        <v>20279.412</v>
      </c>
      <c r="KO15" s="32">
        <v>20279.412</v>
      </c>
      <c r="KP15" s="32">
        <v>20218.698</v>
      </c>
      <c r="KQ15" s="32">
        <v>22618.698</v>
      </c>
      <c r="KR15" s="32">
        <v>22618.698</v>
      </c>
    </row>
    <row r="16" spans="2:304 16142:16145" ht="15" x14ac:dyDescent="0.25">
      <c r="B16" s="29" t="s">
        <v>276</v>
      </c>
      <c r="C16" s="36" t="s">
        <v>307</v>
      </c>
      <c r="D16" s="33" t="s">
        <v>177</v>
      </c>
      <c r="E16" s="22" t="s">
        <v>176</v>
      </c>
      <c r="F16" s="22" t="s">
        <v>265</v>
      </c>
      <c r="G16" s="23" t="s">
        <v>266</v>
      </c>
      <c r="H16" s="24">
        <v>867.78613798499998</v>
      </c>
      <c r="I16" s="24">
        <v>706.26642311299997</v>
      </c>
      <c r="J16" s="24">
        <v>1004.708485869</v>
      </c>
      <c r="K16" s="24">
        <v>1194.151107331</v>
      </c>
      <c r="L16" s="24">
        <v>1297.065108756</v>
      </c>
      <c r="M16" s="24">
        <v>1094.4564449760001</v>
      </c>
      <c r="N16" s="24">
        <v>511.59984519400001</v>
      </c>
      <c r="O16" s="24">
        <v>776.10000419400001</v>
      </c>
      <c r="P16" s="24">
        <v>576.50000219399999</v>
      </c>
      <c r="Q16" s="24">
        <v>384.49955874299997</v>
      </c>
      <c r="R16" s="24">
        <v>296.49955874299997</v>
      </c>
      <c r="S16" s="24">
        <v>415.49976341800004</v>
      </c>
      <c r="T16" s="24">
        <v>508.13780457199999</v>
      </c>
      <c r="U16" s="24">
        <v>479.347374785</v>
      </c>
      <c r="V16" s="24">
        <v>452.65962348400001</v>
      </c>
      <c r="W16" s="24">
        <v>322.14996306699999</v>
      </c>
      <c r="X16" s="24">
        <v>268.44556199800002</v>
      </c>
      <c r="Y16" s="24">
        <v>282.74572099800002</v>
      </c>
      <c r="Z16" s="24">
        <v>383.74587999799996</v>
      </c>
      <c r="AA16" s="24">
        <v>472.74603899799996</v>
      </c>
      <c r="AB16" s="24">
        <v>406.86253268399997</v>
      </c>
      <c r="AC16" s="24">
        <v>247.76270168400001</v>
      </c>
      <c r="AD16" s="24">
        <v>272.76270168400004</v>
      </c>
      <c r="AE16" s="24">
        <v>292.99986528400001</v>
      </c>
      <c r="AF16" s="24">
        <v>440.34676664800003</v>
      </c>
      <c r="AG16" s="24">
        <v>540.27161394699999</v>
      </c>
      <c r="AH16" s="24">
        <v>551.116294251</v>
      </c>
      <c r="AI16" s="24">
        <v>661.23999343399998</v>
      </c>
      <c r="AJ16" s="24">
        <v>541.49999903399998</v>
      </c>
      <c r="AK16" s="24">
        <v>201.999559014</v>
      </c>
      <c r="AL16" s="24">
        <v>322.99972801399997</v>
      </c>
      <c r="AM16" s="24">
        <v>592.99989661400002</v>
      </c>
      <c r="AN16" s="24">
        <v>253.99973137800001</v>
      </c>
      <c r="AO16" s="24">
        <v>4.999427013</v>
      </c>
      <c r="AP16" s="24">
        <v>4.9995712460000004</v>
      </c>
      <c r="AQ16" s="24">
        <v>4.9997302460000004</v>
      </c>
      <c r="AR16" s="24">
        <v>95.012464246000008</v>
      </c>
      <c r="AS16" s="24">
        <v>224.99996864599999</v>
      </c>
      <c r="AT16" s="24">
        <v>74.999968645999999</v>
      </c>
      <c r="AU16" s="24">
        <v>171.73999764600001</v>
      </c>
      <c r="AV16" s="24">
        <v>4.739997646</v>
      </c>
      <c r="AW16" s="24">
        <v>44.740296646000004</v>
      </c>
      <c r="AX16" s="24">
        <v>164.74046564599999</v>
      </c>
      <c r="AY16" s="24">
        <v>354.74046564600002</v>
      </c>
      <c r="AZ16" s="24">
        <v>4.7404656459999996</v>
      </c>
      <c r="BA16" s="24">
        <v>4.7404656459999996</v>
      </c>
      <c r="BB16" s="24">
        <v>4.7404656459999996</v>
      </c>
      <c r="BC16" s="24">
        <v>4.7404656459999996</v>
      </c>
      <c r="BD16" s="24">
        <v>4.7404656459999996</v>
      </c>
      <c r="BE16" s="24">
        <v>4.7404656459999996</v>
      </c>
      <c r="BF16" s="24">
        <v>4.6991556460000004</v>
      </c>
      <c r="BG16" s="24">
        <v>4.9991552459999999</v>
      </c>
      <c r="BH16" s="24">
        <v>4.9991552459999999</v>
      </c>
      <c r="BI16" s="24">
        <v>4.9991552459999999</v>
      </c>
      <c r="BJ16" s="24">
        <v>4.9991552459999999</v>
      </c>
      <c r="BK16" s="24">
        <v>204.99915524600002</v>
      </c>
      <c r="BL16" s="24">
        <v>4.9991552459999999</v>
      </c>
      <c r="BM16" s="24">
        <v>226.028742916</v>
      </c>
      <c r="BN16" s="24">
        <v>226.028742916</v>
      </c>
      <c r="BO16" s="24">
        <v>89.468666345999978</v>
      </c>
      <c r="BP16" s="24">
        <v>386.92336661399997</v>
      </c>
      <c r="BQ16" s="24">
        <v>4.9990414049999998</v>
      </c>
      <c r="BR16" s="24">
        <v>4.9990414049999998</v>
      </c>
      <c r="BS16" s="24">
        <v>286.99904140500001</v>
      </c>
      <c r="BT16" s="24">
        <v>126.691703305</v>
      </c>
      <c r="BU16" s="24">
        <v>344.36579640500003</v>
      </c>
      <c r="BV16" s="24">
        <v>4.9990286050000003</v>
      </c>
      <c r="BW16" s="24">
        <v>4.9990286050000003</v>
      </c>
      <c r="BX16" s="24">
        <v>182.99902860500001</v>
      </c>
      <c r="BY16" s="24">
        <v>4.9990286050000003</v>
      </c>
      <c r="BZ16" s="24">
        <v>4.9998701300000006</v>
      </c>
      <c r="CA16" s="24">
        <v>146.99987013000001</v>
      </c>
      <c r="CB16" s="24">
        <v>0</v>
      </c>
      <c r="CC16" s="24">
        <v>277.19807534300003</v>
      </c>
      <c r="CD16" s="24">
        <v>188.50543561700002</v>
      </c>
      <c r="CE16" s="24">
        <v>0</v>
      </c>
      <c r="CF16" s="24">
        <v>0</v>
      </c>
      <c r="CG16" s="24">
        <v>166</v>
      </c>
      <c r="CH16" s="24">
        <v>78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133</v>
      </c>
      <c r="CP16" s="24">
        <v>0</v>
      </c>
      <c r="CQ16" s="24">
        <v>0</v>
      </c>
      <c r="CR16" s="24">
        <v>11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40</v>
      </c>
      <c r="CZ16" s="24">
        <v>65.009024158000003</v>
      </c>
      <c r="DA16" s="24">
        <v>10</v>
      </c>
      <c r="DB16" s="24">
        <v>15</v>
      </c>
      <c r="DC16" s="24">
        <v>63</v>
      </c>
      <c r="DD16" s="24">
        <v>0</v>
      </c>
      <c r="DE16" s="24">
        <v>64</v>
      </c>
      <c r="DF16" s="24">
        <v>469</v>
      </c>
      <c r="DG16" s="24">
        <v>710</v>
      </c>
      <c r="DH16" s="24">
        <v>1140</v>
      </c>
      <c r="DI16" s="24">
        <v>123</v>
      </c>
      <c r="DJ16" s="24">
        <v>1200</v>
      </c>
      <c r="DK16" s="24">
        <v>901</v>
      </c>
      <c r="DL16" s="24">
        <v>563.30853109999998</v>
      </c>
      <c r="DM16" s="24">
        <v>2144</v>
      </c>
      <c r="DN16" s="24">
        <v>1731</v>
      </c>
      <c r="DO16" s="24">
        <v>1735</v>
      </c>
      <c r="DP16" s="24">
        <v>1546</v>
      </c>
      <c r="DQ16" s="24">
        <v>2526</v>
      </c>
      <c r="DR16" s="24">
        <v>2501</v>
      </c>
      <c r="DS16" s="24">
        <v>3280</v>
      </c>
      <c r="DT16" s="24">
        <v>3147</v>
      </c>
      <c r="DU16" s="24">
        <v>2880</v>
      </c>
      <c r="DV16" s="24">
        <v>3171</v>
      </c>
      <c r="DW16" s="24">
        <v>3260</v>
      </c>
      <c r="DX16" s="24">
        <v>3569.0989485999999</v>
      </c>
      <c r="DY16" s="24">
        <v>3739.9629509000001</v>
      </c>
      <c r="DZ16" s="24">
        <v>3625.9292295</v>
      </c>
      <c r="EA16" s="24">
        <v>3025</v>
      </c>
      <c r="EB16" s="24">
        <v>3685</v>
      </c>
      <c r="EC16" s="24">
        <v>4080</v>
      </c>
      <c r="ED16" s="24">
        <v>4309</v>
      </c>
      <c r="EE16" s="24">
        <v>4742</v>
      </c>
      <c r="EF16" s="24">
        <v>4600</v>
      </c>
      <c r="EG16" s="24">
        <v>4324</v>
      </c>
      <c r="EH16" s="24">
        <v>4812</v>
      </c>
      <c r="EI16" s="24">
        <v>4292</v>
      </c>
      <c r="EJ16" s="24">
        <v>3704.6432533999996</v>
      </c>
      <c r="EK16" s="24">
        <v>3010</v>
      </c>
      <c r="EL16" s="24">
        <v>3056</v>
      </c>
      <c r="EM16" s="24">
        <v>2111</v>
      </c>
      <c r="EN16" s="24">
        <v>2768</v>
      </c>
      <c r="EO16" s="24">
        <v>3749</v>
      </c>
      <c r="EP16" s="24">
        <v>3210</v>
      </c>
      <c r="EQ16" s="24">
        <v>3415</v>
      </c>
      <c r="ER16" s="24">
        <v>3501</v>
      </c>
      <c r="ES16" s="24">
        <v>2538</v>
      </c>
      <c r="ET16" s="24">
        <v>3576</v>
      </c>
      <c r="EU16" s="24">
        <v>3339</v>
      </c>
      <c r="EV16" s="24">
        <v>3668.4807415</v>
      </c>
      <c r="EW16" s="24">
        <v>4172</v>
      </c>
      <c r="EX16" s="24">
        <v>3293.6210483</v>
      </c>
      <c r="EY16" s="24">
        <v>3896.1824360999999</v>
      </c>
      <c r="EZ16" s="24">
        <v>4315.1320774999995</v>
      </c>
      <c r="FA16" s="24">
        <v>4418.7509778000003</v>
      </c>
      <c r="FB16" s="24">
        <v>4742.0639264000001</v>
      </c>
      <c r="FC16" s="24">
        <v>4502.5946425000002</v>
      </c>
      <c r="FD16" s="24">
        <v>3844.0244983000002</v>
      </c>
      <c r="FE16" s="24">
        <v>4231.5584063999995</v>
      </c>
      <c r="FF16" s="24">
        <v>3957.0126310999999</v>
      </c>
      <c r="FG16" s="24">
        <v>3712.7272183</v>
      </c>
      <c r="FH16" s="24">
        <v>3116.7894649999998</v>
      </c>
      <c r="FI16" s="24">
        <v>3478.1105347000002</v>
      </c>
      <c r="FJ16" s="24">
        <v>3215.9876403000003</v>
      </c>
      <c r="FK16" s="24">
        <v>4439.5871799999995</v>
      </c>
      <c r="FL16" s="24">
        <v>4679.7752197</v>
      </c>
      <c r="FM16" s="24">
        <v>4631.6010800000004</v>
      </c>
      <c r="FN16" s="24">
        <v>5131.6793030999997</v>
      </c>
      <c r="FO16" s="24">
        <v>5591.7508699999998</v>
      </c>
      <c r="FP16" s="24">
        <v>5171.6707378000001</v>
      </c>
      <c r="FQ16" s="24">
        <v>5211.9170292999997</v>
      </c>
      <c r="FR16" s="24">
        <v>4255.7933528000003</v>
      </c>
      <c r="FS16" s="24">
        <v>4857.8633185999997</v>
      </c>
      <c r="FT16" s="24">
        <v>4211.3076503000002</v>
      </c>
      <c r="FU16" s="24">
        <v>4221.9959682999997</v>
      </c>
      <c r="FV16" s="24">
        <v>4671.7825438999998</v>
      </c>
      <c r="FW16" s="24">
        <v>4725.5875292000001</v>
      </c>
      <c r="FX16" s="24">
        <v>5312.0824069</v>
      </c>
      <c r="FY16" s="24">
        <v>5294.6275636</v>
      </c>
      <c r="FZ16" s="24">
        <v>5428.9301108</v>
      </c>
      <c r="GA16" s="24">
        <v>6600.5847767000005</v>
      </c>
      <c r="GB16" s="24">
        <v>6263.4728132999999</v>
      </c>
      <c r="GC16" s="24">
        <v>5973.7774288999999</v>
      </c>
      <c r="GD16" s="24">
        <v>5781.6182839000003</v>
      </c>
      <c r="GE16" s="24">
        <v>6162.4667072000002</v>
      </c>
      <c r="GF16" s="24">
        <v>5494.0781579000004</v>
      </c>
      <c r="GG16" s="24">
        <v>5882.7008642000001</v>
      </c>
      <c r="GH16" s="24">
        <v>6380.7603982999999</v>
      </c>
      <c r="GI16" s="24">
        <v>7489.1638877999994</v>
      </c>
      <c r="GJ16" s="24">
        <v>7261.2545097000002</v>
      </c>
      <c r="GK16" s="24">
        <v>7056.9826499999999</v>
      </c>
      <c r="GL16" s="24">
        <v>7583.5608444</v>
      </c>
      <c r="GM16" s="24">
        <v>8176.9016610999997</v>
      </c>
      <c r="GN16" s="24">
        <v>8820.2806155999988</v>
      </c>
      <c r="GO16" s="24">
        <v>7755.2993960999993</v>
      </c>
      <c r="GP16" s="24">
        <v>8019.2934167000003</v>
      </c>
      <c r="GQ16" s="24">
        <v>8115.2039791999996</v>
      </c>
      <c r="GR16" s="24">
        <v>8497.1998999999996</v>
      </c>
      <c r="GS16" s="24">
        <v>8938.9850000000006</v>
      </c>
      <c r="GT16" s="24">
        <v>8931.4539999999997</v>
      </c>
      <c r="GU16" s="24">
        <v>9454.7435000000005</v>
      </c>
      <c r="GV16" s="24">
        <v>9381.849400000001</v>
      </c>
      <c r="GW16" s="24">
        <v>10562.084800000001</v>
      </c>
      <c r="GX16" s="24">
        <v>9849.0424999999996</v>
      </c>
      <c r="GY16" s="24">
        <v>11446.3246</v>
      </c>
      <c r="GZ16" s="24">
        <v>12406.021699999999</v>
      </c>
      <c r="HA16" s="24">
        <v>11268.6024</v>
      </c>
      <c r="HB16" s="24">
        <v>11480.6414</v>
      </c>
      <c r="HC16" s="24">
        <v>11984.602999999999</v>
      </c>
      <c r="HD16" s="24">
        <v>11886.150300000001</v>
      </c>
      <c r="HE16" s="24">
        <v>12841.7924</v>
      </c>
      <c r="HF16" s="24">
        <v>12574.2431</v>
      </c>
      <c r="HG16" s="24">
        <v>12959.5393</v>
      </c>
      <c r="HH16" s="24">
        <v>12868.4035</v>
      </c>
      <c r="HI16" s="24">
        <v>13126.651</v>
      </c>
      <c r="HJ16" s="24">
        <v>11837.176599999999</v>
      </c>
      <c r="HK16" s="24">
        <v>12267.8447</v>
      </c>
      <c r="HL16" s="24">
        <v>10872.611500000001</v>
      </c>
      <c r="HM16" s="24">
        <v>9545.4881000000005</v>
      </c>
      <c r="HN16" s="24">
        <v>10125.682000000001</v>
      </c>
      <c r="HO16" s="24">
        <v>9027.4509999999991</v>
      </c>
      <c r="HP16" s="24">
        <v>9025.5959999999995</v>
      </c>
      <c r="HQ16" s="24">
        <v>8487.2526999999991</v>
      </c>
      <c r="HR16" s="24">
        <v>7083.3554617110985</v>
      </c>
      <c r="HS16" s="24">
        <v>7660.5879428556218</v>
      </c>
      <c r="HT16" s="24">
        <v>7389.1081226656506</v>
      </c>
      <c r="HU16" s="24">
        <v>6581.4596977676583</v>
      </c>
      <c r="HV16" s="26">
        <v>6498.272481182109</v>
      </c>
      <c r="HW16" s="26">
        <v>7565.8365654753616</v>
      </c>
      <c r="HX16" s="26">
        <v>6096.6975684564404</v>
      </c>
      <c r="HY16" s="26">
        <v>6209.2289873633881</v>
      </c>
      <c r="HZ16" s="26">
        <v>5663.5055491395324</v>
      </c>
      <c r="IA16" s="26">
        <v>5710.3112533621725</v>
      </c>
      <c r="IB16" s="26">
        <v>6332.0539932201573</v>
      </c>
      <c r="IC16" s="26">
        <v>5005.3649999999998</v>
      </c>
      <c r="ID16" s="26">
        <v>4860.3289999999997</v>
      </c>
      <c r="IE16" s="26">
        <v>5825.1049999999996</v>
      </c>
      <c r="IF16" s="26">
        <v>5488.83</v>
      </c>
      <c r="IG16" s="26">
        <v>5350.0780000000004</v>
      </c>
      <c r="IH16" s="26">
        <v>5499.17</v>
      </c>
      <c r="II16" s="26">
        <v>7764.6689999999999</v>
      </c>
      <c r="IJ16" s="26">
        <v>6164.4780000000001</v>
      </c>
      <c r="IK16" s="26">
        <v>5359.5259999999998</v>
      </c>
      <c r="IL16" s="26">
        <v>4580.3964558076095</v>
      </c>
      <c r="IM16" s="26">
        <v>4654.0642733612603</v>
      </c>
      <c r="IN16" s="26">
        <v>6474.5188132557832</v>
      </c>
      <c r="IO16" s="26">
        <v>5655.5033376960282</v>
      </c>
      <c r="IP16" s="26">
        <v>5495.5525382969272</v>
      </c>
      <c r="IQ16" s="26">
        <v>6136.2833673298937</v>
      </c>
      <c r="IR16" s="26">
        <v>5946.1613172545331</v>
      </c>
      <c r="IS16" s="26">
        <v>5510.1301884804416</v>
      </c>
      <c r="IT16" s="26">
        <v>7639.2620340470803</v>
      </c>
      <c r="IU16" s="26">
        <v>7764.4319797556</v>
      </c>
      <c r="IV16" s="26">
        <v>8126.8319149999998</v>
      </c>
      <c r="IW16" s="26">
        <v>8283.9425910000009</v>
      </c>
      <c r="IX16" s="26">
        <v>7111.950476</v>
      </c>
      <c r="IY16" s="26">
        <v>8204.2804109999997</v>
      </c>
      <c r="IZ16" s="26">
        <v>9461.902</v>
      </c>
      <c r="JA16" s="26">
        <v>8560.0789999999997</v>
      </c>
      <c r="JB16" s="26">
        <v>8885.2540000000008</v>
      </c>
      <c r="JC16" s="26">
        <v>9963.74</v>
      </c>
      <c r="JD16" s="26">
        <v>9727.9120000000003</v>
      </c>
      <c r="JE16" s="26">
        <v>9938.2340000000004</v>
      </c>
      <c r="JF16" s="26">
        <v>10138.526</v>
      </c>
      <c r="JG16" s="26">
        <v>9992.5210000000006</v>
      </c>
      <c r="JH16" s="26">
        <v>8496.6129999999994</v>
      </c>
      <c r="JI16" s="26">
        <v>7519.6710000000003</v>
      </c>
      <c r="JJ16" s="26">
        <v>6696.3739999999998</v>
      </c>
      <c r="JK16" s="26">
        <v>7071.9340000000002</v>
      </c>
      <c r="JL16" s="26">
        <v>7262.8919999999998</v>
      </c>
      <c r="JM16" s="26">
        <v>7646.8310000000001</v>
      </c>
      <c r="JN16" s="26">
        <v>7427.1450000000004</v>
      </c>
      <c r="JO16" s="26">
        <v>7784.0940000000001</v>
      </c>
      <c r="JP16" s="26">
        <v>6693.2669999999998</v>
      </c>
      <c r="JQ16" s="26">
        <v>6773.9269999999997</v>
      </c>
      <c r="JR16" s="26">
        <v>7231.6260000000002</v>
      </c>
      <c r="JS16" s="26">
        <v>6381.3370000000004</v>
      </c>
      <c r="JT16" s="26">
        <v>5523.384</v>
      </c>
      <c r="JU16" s="26">
        <v>5622.0910000000003</v>
      </c>
      <c r="JV16" s="26">
        <v>6351.9219999999996</v>
      </c>
      <c r="JW16" s="26">
        <v>6002.8469999999998</v>
      </c>
      <c r="JX16" s="26">
        <v>8178.0249999999996</v>
      </c>
      <c r="JY16" s="26">
        <v>9335.6849999999995</v>
      </c>
      <c r="JZ16" s="26">
        <v>9211.9549999999999</v>
      </c>
      <c r="KA16" s="26">
        <v>11337.772999999999</v>
      </c>
      <c r="KB16" s="26">
        <v>10048.564</v>
      </c>
      <c r="KC16" s="26">
        <v>9349.1239999999998</v>
      </c>
      <c r="KD16" s="26">
        <v>11288.195</v>
      </c>
      <c r="KE16" s="26">
        <v>11882.85</v>
      </c>
      <c r="KF16" s="26">
        <v>11187.643</v>
      </c>
      <c r="KG16" s="26">
        <v>9739.6059999999998</v>
      </c>
      <c r="KH16" s="26">
        <v>8996.5689999999995</v>
      </c>
      <c r="KI16" s="26">
        <v>8580.3970000000008</v>
      </c>
      <c r="KJ16" s="26">
        <v>8303.7160000000003</v>
      </c>
      <c r="KK16" s="26">
        <v>9304.1970000000001</v>
      </c>
      <c r="KL16" s="26">
        <v>8367.5470000000005</v>
      </c>
      <c r="KM16" s="26">
        <v>8534.8590000000004</v>
      </c>
      <c r="KN16" s="26">
        <v>8035.8779999999997</v>
      </c>
      <c r="KO16" s="26">
        <v>8333.9110000000001</v>
      </c>
      <c r="KP16" s="26">
        <v>7512.13</v>
      </c>
      <c r="KQ16" s="26">
        <v>7681.5460000000003</v>
      </c>
      <c r="KR16" s="26">
        <v>6997.4920000000002</v>
      </c>
    </row>
    <row r="17" spans="2:304" ht="15" x14ac:dyDescent="0.25">
      <c r="B17" s="29" t="s">
        <v>178</v>
      </c>
      <c r="C17" s="30" t="s">
        <v>308</v>
      </c>
      <c r="D17" s="33" t="s">
        <v>179</v>
      </c>
      <c r="E17" s="22" t="s">
        <v>178</v>
      </c>
      <c r="F17" s="22" t="s">
        <v>265</v>
      </c>
      <c r="G17" s="23" t="s">
        <v>266</v>
      </c>
      <c r="H17" s="24">
        <v>3166.4281885570481</v>
      </c>
      <c r="I17" s="24">
        <v>2987.6125885038741</v>
      </c>
      <c r="J17" s="24">
        <v>3169.9844119591025</v>
      </c>
      <c r="K17" s="24">
        <v>3042.2640411939497</v>
      </c>
      <c r="L17" s="24">
        <v>3059.8819874313972</v>
      </c>
      <c r="M17" s="24">
        <v>3015.0769992048677</v>
      </c>
      <c r="N17" s="24">
        <v>3109.9596829930001</v>
      </c>
      <c r="O17" s="24">
        <v>3320.4673289610005</v>
      </c>
      <c r="P17" s="24">
        <v>3326.4917556370001</v>
      </c>
      <c r="Q17" s="24">
        <v>3202.9208186859996</v>
      </c>
      <c r="R17" s="24">
        <v>3115.2849782610001</v>
      </c>
      <c r="S17" s="24">
        <v>3239.7516880269995</v>
      </c>
      <c r="T17" s="24">
        <v>3226.8602168520001</v>
      </c>
      <c r="U17" s="24">
        <v>3265.4624003099998</v>
      </c>
      <c r="V17" s="24">
        <v>3261.7851453839999</v>
      </c>
      <c r="W17" s="24">
        <v>3308.8714797540006</v>
      </c>
      <c r="X17" s="24">
        <v>3324.320436253</v>
      </c>
      <c r="Y17" s="24">
        <v>3153.8508210799996</v>
      </c>
      <c r="Z17" s="24">
        <v>3271.4593090010003</v>
      </c>
      <c r="AA17" s="24">
        <v>3443.1445845550002</v>
      </c>
      <c r="AB17" s="24">
        <v>3677.9428038300002</v>
      </c>
      <c r="AC17" s="24">
        <v>3460.1993399379999</v>
      </c>
      <c r="AD17" s="24">
        <v>3345.4291532380003</v>
      </c>
      <c r="AE17" s="24">
        <v>3583.2780868542995</v>
      </c>
      <c r="AF17" s="24">
        <v>3404.5951080329996</v>
      </c>
      <c r="AG17" s="24">
        <v>3636.29426483</v>
      </c>
      <c r="AH17" s="24">
        <v>3555.3745737990002</v>
      </c>
      <c r="AI17" s="24">
        <v>3543.0594692860004</v>
      </c>
      <c r="AJ17" s="24">
        <v>3454.5487082670002</v>
      </c>
      <c r="AK17" s="24">
        <v>3572.144500118</v>
      </c>
      <c r="AL17" s="24">
        <v>3563.707970507</v>
      </c>
      <c r="AM17" s="24">
        <v>3955.0500135669995</v>
      </c>
      <c r="AN17" s="24">
        <v>3823.1332565720004</v>
      </c>
      <c r="AO17" s="24">
        <v>3604.601790188</v>
      </c>
      <c r="AP17" s="24">
        <v>3910.9985995930001</v>
      </c>
      <c r="AQ17" s="24">
        <v>3655.0874417090004</v>
      </c>
      <c r="AR17" s="24">
        <v>3830.1106936860001</v>
      </c>
      <c r="AS17" s="24">
        <v>4207.4540650499994</v>
      </c>
      <c r="AT17" s="24">
        <v>4101.0568409369998</v>
      </c>
      <c r="AU17" s="24">
        <v>3778.1066796700002</v>
      </c>
      <c r="AV17" s="24">
        <v>3989.9490524770004</v>
      </c>
      <c r="AW17" s="24">
        <v>3930.727987575</v>
      </c>
      <c r="AX17" s="24">
        <v>3995.4835345399997</v>
      </c>
      <c r="AY17" s="24">
        <v>4604.7656070240009</v>
      </c>
      <c r="AZ17" s="24">
        <v>4331.4361615889993</v>
      </c>
      <c r="BA17" s="24">
        <v>4408.8139995759993</v>
      </c>
      <c r="BB17" s="24">
        <v>4321.0192297149997</v>
      </c>
      <c r="BC17" s="24">
        <v>4334.5674345910002</v>
      </c>
      <c r="BD17" s="24">
        <v>4468.3643213269997</v>
      </c>
      <c r="BE17" s="24">
        <v>4664.1976616630009</v>
      </c>
      <c r="BF17" s="24">
        <v>4570.959823614</v>
      </c>
      <c r="BG17" s="24">
        <v>4424.5997139730007</v>
      </c>
      <c r="BH17" s="24">
        <v>4450.3230395180008</v>
      </c>
      <c r="BI17" s="24">
        <v>4347.0768706070003</v>
      </c>
      <c r="BJ17" s="24">
        <v>4619.3151068079997</v>
      </c>
      <c r="BK17" s="24">
        <v>5146.3105129620008</v>
      </c>
      <c r="BL17" s="24">
        <v>5035.2908923450004</v>
      </c>
      <c r="BM17" s="24">
        <v>4978.6703513429993</v>
      </c>
      <c r="BN17" s="24">
        <v>5126.8992888249995</v>
      </c>
      <c r="BO17" s="24">
        <v>4680.3578349160007</v>
      </c>
      <c r="BP17" s="24">
        <v>5478.9009932859999</v>
      </c>
      <c r="BQ17" s="24">
        <v>5131.3646115619995</v>
      </c>
      <c r="BR17" s="24">
        <v>4939.3085390710003</v>
      </c>
      <c r="BS17" s="24">
        <v>5287.2435905510001</v>
      </c>
      <c r="BT17" s="24">
        <v>5316.3524650999998</v>
      </c>
      <c r="BU17" s="24">
        <v>5542.649312775</v>
      </c>
      <c r="BV17" s="24">
        <v>5127.1653456940003</v>
      </c>
      <c r="BW17" s="24">
        <v>6000.3081517950004</v>
      </c>
      <c r="BX17" s="24">
        <v>5734.9960430319998</v>
      </c>
      <c r="BY17" s="24">
        <v>5654.1495875990004</v>
      </c>
      <c r="BZ17" s="24">
        <v>5571.9031278310003</v>
      </c>
      <c r="CA17" s="24">
        <v>5650.5905956999995</v>
      </c>
      <c r="CB17" s="24">
        <v>6061.7518207200001</v>
      </c>
      <c r="CC17" s="24">
        <v>6002.5060948270002</v>
      </c>
      <c r="CD17" s="24">
        <v>6351.3746287220019</v>
      </c>
      <c r="CE17" s="24">
        <v>5953.4013478710003</v>
      </c>
      <c r="CF17" s="24">
        <v>6048.918242316</v>
      </c>
      <c r="CG17" s="24">
        <v>6240.2593847709995</v>
      </c>
      <c r="CH17" s="24">
        <v>6366.1063669580008</v>
      </c>
      <c r="CI17" s="24">
        <v>6477.7597207210001</v>
      </c>
      <c r="CJ17" s="24">
        <v>6872.3307930410001</v>
      </c>
      <c r="CK17" s="24">
        <v>6903.7676421269998</v>
      </c>
      <c r="CL17" s="24">
        <v>7414.8474867379991</v>
      </c>
      <c r="CM17" s="24">
        <v>7446.7432192620008</v>
      </c>
      <c r="CN17" s="24">
        <v>7997.2624542210006</v>
      </c>
      <c r="CO17" s="24">
        <v>6805.8396245920003</v>
      </c>
      <c r="CP17" s="24">
        <v>7164.4321040080004</v>
      </c>
      <c r="CQ17" s="24">
        <v>7661.9970721979998</v>
      </c>
      <c r="CR17" s="24">
        <v>6838.451513768001</v>
      </c>
      <c r="CS17" s="24">
        <v>7074.7594266020005</v>
      </c>
      <c r="CT17" s="24">
        <v>7570.0757663539998</v>
      </c>
      <c r="CU17" s="24">
        <v>7685.0569928039995</v>
      </c>
      <c r="CV17" s="24">
        <v>8068.1360552299993</v>
      </c>
      <c r="CW17" s="24">
        <v>7618.4011798439997</v>
      </c>
      <c r="CX17" s="24">
        <v>7209.3598705170007</v>
      </c>
      <c r="CY17" s="24">
        <v>7580.4124082579992</v>
      </c>
      <c r="CZ17" s="24">
        <v>8064.2642912749989</v>
      </c>
      <c r="DA17" s="24">
        <v>7593.7254931910002</v>
      </c>
      <c r="DB17" s="24">
        <v>7486.4269665919992</v>
      </c>
      <c r="DC17" s="24">
        <v>7553.3402278490003</v>
      </c>
      <c r="DD17" s="24">
        <v>7273.5530925960002</v>
      </c>
      <c r="DE17" s="24">
        <v>8226.5657930399993</v>
      </c>
      <c r="DF17" s="24">
        <v>8470.2186568710003</v>
      </c>
      <c r="DG17" s="24">
        <v>8732.6837175769997</v>
      </c>
      <c r="DH17" s="24">
        <v>9223.4951606489994</v>
      </c>
      <c r="DI17" s="24">
        <v>8302.0029385549988</v>
      </c>
      <c r="DJ17" s="24">
        <v>9334.5468364229982</v>
      </c>
      <c r="DK17" s="24">
        <v>8968.1323098209996</v>
      </c>
      <c r="DL17" s="24">
        <v>8424.4509582889987</v>
      </c>
      <c r="DM17" s="24">
        <v>10143.150054784001</v>
      </c>
      <c r="DN17" s="24">
        <v>9693.5610008450003</v>
      </c>
      <c r="DO17" s="24">
        <v>9442.5265632639985</v>
      </c>
      <c r="DP17" s="24">
        <v>8864.8085798769989</v>
      </c>
      <c r="DQ17" s="24">
        <v>9063.0360823800002</v>
      </c>
      <c r="DR17" s="24">
        <v>8716.4746552690012</v>
      </c>
      <c r="DS17" s="24">
        <v>9389.2784276700004</v>
      </c>
      <c r="DT17" s="24">
        <v>9505.9484465049991</v>
      </c>
      <c r="DU17" s="24">
        <v>9208.584169279</v>
      </c>
      <c r="DV17" s="24">
        <v>9139.3672481449994</v>
      </c>
      <c r="DW17" s="24">
        <v>9296.7954455020008</v>
      </c>
      <c r="DX17" s="24">
        <v>9352.5679446820013</v>
      </c>
      <c r="DY17" s="24">
        <v>9876.4858717999996</v>
      </c>
      <c r="DZ17" s="24">
        <v>9353.6532724999997</v>
      </c>
      <c r="EA17" s="24">
        <v>9503.9215407000011</v>
      </c>
      <c r="EB17" s="24">
        <v>9946.3440728999994</v>
      </c>
      <c r="EC17" s="24">
        <v>9796.3288333999972</v>
      </c>
      <c r="ED17" s="24">
        <v>10241.6934138</v>
      </c>
      <c r="EE17" s="24">
        <v>10545.255844000001</v>
      </c>
      <c r="EF17" s="24">
        <v>10382.943769599999</v>
      </c>
      <c r="EG17" s="24">
        <v>10074.254062500002</v>
      </c>
      <c r="EH17" s="24">
        <v>10469.9757257</v>
      </c>
      <c r="EI17" s="24">
        <v>10073.771044399997</v>
      </c>
      <c r="EJ17" s="24">
        <v>10998.842886999999</v>
      </c>
      <c r="EK17" s="24">
        <v>9289.2380646999991</v>
      </c>
      <c r="EL17" s="24">
        <v>9414.3750730999982</v>
      </c>
      <c r="EM17" s="24">
        <v>9225.2365573000006</v>
      </c>
      <c r="EN17" s="24">
        <v>9585.8547161049992</v>
      </c>
      <c r="EO17" s="24">
        <v>9687.4197425580005</v>
      </c>
      <c r="EP17" s="24">
        <v>9923.9866633000001</v>
      </c>
      <c r="EQ17" s="24">
        <v>10729.003429459999</v>
      </c>
      <c r="ER17" s="24">
        <v>11032.003853884999</v>
      </c>
      <c r="ES17" s="24">
        <v>10290.320252368001</v>
      </c>
      <c r="ET17" s="24">
        <v>11075.202408399999</v>
      </c>
      <c r="EU17" s="24">
        <v>10875.140124400001</v>
      </c>
      <c r="EV17" s="24">
        <v>11089.161295600001</v>
      </c>
      <c r="EW17" s="24">
        <v>10841.860554399998</v>
      </c>
      <c r="EX17" s="24">
        <v>10702.666675299999</v>
      </c>
      <c r="EY17" s="24">
        <v>11088.2699175</v>
      </c>
      <c r="EZ17" s="24">
        <v>11130.995174900001</v>
      </c>
      <c r="FA17" s="24">
        <v>11125.215588200001</v>
      </c>
      <c r="FB17" s="24">
        <v>11149.974218999998</v>
      </c>
      <c r="FC17" s="24">
        <v>11933.0101421</v>
      </c>
      <c r="FD17" s="24">
        <v>11725.303332900001</v>
      </c>
      <c r="FE17" s="24">
        <v>11975.505168699998</v>
      </c>
      <c r="FF17" s="24">
        <v>11271.866798899999</v>
      </c>
      <c r="FG17" s="24">
        <v>11116.1051835</v>
      </c>
      <c r="FH17" s="24">
        <v>10953.9122226</v>
      </c>
      <c r="FI17" s="24">
        <v>10959.333277028998</v>
      </c>
      <c r="FJ17" s="24">
        <v>10727.1034746</v>
      </c>
      <c r="FK17" s="24">
        <v>11552.984708900001</v>
      </c>
      <c r="FL17" s="24">
        <v>10931.801265052</v>
      </c>
      <c r="FM17" s="24">
        <v>10920.238700100001</v>
      </c>
      <c r="FN17" s="24">
        <v>10921.4007771</v>
      </c>
      <c r="FO17" s="24">
        <v>11614.668968300002</v>
      </c>
      <c r="FP17" s="24">
        <v>11763.635317099999</v>
      </c>
      <c r="FQ17" s="24">
        <v>11797.3651427</v>
      </c>
      <c r="FR17" s="24">
        <v>10876.7201752</v>
      </c>
      <c r="FS17" s="24">
        <v>11004.0977793</v>
      </c>
      <c r="FT17" s="24">
        <v>11017.171265099998</v>
      </c>
      <c r="FU17" s="24">
        <v>11258.9619981</v>
      </c>
      <c r="FV17" s="24">
        <v>11271.322052000001</v>
      </c>
      <c r="FW17" s="24">
        <v>11157.004192599999</v>
      </c>
      <c r="FX17" s="24">
        <v>10885.216019899999</v>
      </c>
      <c r="FY17" s="24">
        <v>11245.232134200001</v>
      </c>
      <c r="FZ17" s="24">
        <v>11447.107937500001</v>
      </c>
      <c r="GA17" s="24">
        <v>12720.2439689</v>
      </c>
      <c r="GB17" s="24">
        <v>12744.972196107999</v>
      </c>
      <c r="GC17" s="24">
        <v>12596.6014696</v>
      </c>
      <c r="GD17" s="24">
        <v>12742.236431320998</v>
      </c>
      <c r="GE17" s="24">
        <v>12633.536682699998</v>
      </c>
      <c r="GF17" s="24">
        <v>12632.864441099999</v>
      </c>
      <c r="GG17" s="24">
        <v>12506.9287002</v>
      </c>
      <c r="GH17" s="24">
        <v>12673.9467525</v>
      </c>
      <c r="GI17" s="24">
        <v>12596.6074981</v>
      </c>
      <c r="GJ17" s="24">
        <v>13064.7833524</v>
      </c>
      <c r="GK17" s="24">
        <v>13009.207705000003</v>
      </c>
      <c r="GL17" s="24">
        <v>13810.5375284</v>
      </c>
      <c r="GM17" s="24">
        <v>14068.537184899998</v>
      </c>
      <c r="GN17" s="24">
        <v>14964.7544026</v>
      </c>
      <c r="GO17" s="24">
        <v>14444.917692199997</v>
      </c>
      <c r="GP17" s="24">
        <v>14395.912140900002</v>
      </c>
      <c r="GQ17" s="24">
        <v>13971.362452300002</v>
      </c>
      <c r="GR17" s="24">
        <v>15250.3678</v>
      </c>
      <c r="GS17" s="24">
        <v>15187.022000000001</v>
      </c>
      <c r="GT17" s="24">
        <v>15072.628100000002</v>
      </c>
      <c r="GU17" s="24">
        <v>14665.794500000002</v>
      </c>
      <c r="GV17" s="24">
        <v>14951.863000000001</v>
      </c>
      <c r="GW17" s="24">
        <v>15113.630065445001</v>
      </c>
      <c r="GX17" s="24">
        <v>15911.860500000001</v>
      </c>
      <c r="GY17" s="24">
        <v>16789.174899999998</v>
      </c>
      <c r="GZ17" s="24">
        <v>17696.465431788001</v>
      </c>
      <c r="HA17" s="24">
        <v>17250.887600000002</v>
      </c>
      <c r="HB17" s="24">
        <v>17411.511699999999</v>
      </c>
      <c r="HC17" s="24">
        <v>17682.306499999999</v>
      </c>
      <c r="HD17" s="24">
        <v>19664.191400000003</v>
      </c>
      <c r="HE17" s="24">
        <v>19594.370899999998</v>
      </c>
      <c r="HF17" s="24">
        <v>20564.421700000003</v>
      </c>
      <c r="HG17" s="24">
        <v>21593.675799999997</v>
      </c>
      <c r="HH17" s="24">
        <v>21389.5661</v>
      </c>
      <c r="HI17" s="24">
        <v>20513.3102</v>
      </c>
      <c r="HJ17" s="24">
        <v>20269.931700000001</v>
      </c>
      <c r="HK17" s="24">
        <v>20670.350300000006</v>
      </c>
      <c r="HL17" s="24">
        <v>20929.104199999998</v>
      </c>
      <c r="HM17" s="24">
        <v>21100.321200000002</v>
      </c>
      <c r="HN17" s="24">
        <v>20957.605800000005</v>
      </c>
      <c r="HO17" s="24">
        <v>21185.850999999999</v>
      </c>
      <c r="HP17" s="24">
        <v>21187.668399999999</v>
      </c>
      <c r="HQ17" s="24">
        <v>20692.297600000002</v>
      </c>
      <c r="HR17" s="24">
        <v>20379.253813111478</v>
      </c>
      <c r="HS17" s="24">
        <v>20775.901382155011</v>
      </c>
      <c r="HT17" s="24">
        <v>21355.116384579604</v>
      </c>
      <c r="HU17" s="24">
        <v>22461.657850516905</v>
      </c>
      <c r="HV17" s="26">
        <v>20881.461884131673</v>
      </c>
      <c r="HW17" s="26">
        <v>22175.934416662789</v>
      </c>
      <c r="HX17" s="26">
        <v>22015.887162436095</v>
      </c>
      <c r="HY17" s="26">
        <v>21702.572005360162</v>
      </c>
      <c r="HZ17" s="26">
        <v>21631.164409300949</v>
      </c>
      <c r="IA17" s="26">
        <v>22040.929160627158</v>
      </c>
      <c r="IB17" s="26">
        <v>22212.891355300184</v>
      </c>
      <c r="IC17" s="26">
        <v>22887.120701857006</v>
      </c>
      <c r="ID17" s="26">
        <v>22537.235870211007</v>
      </c>
      <c r="IE17" s="26">
        <v>23202.163683743005</v>
      </c>
      <c r="IF17" s="26">
        <v>23086.963359144003</v>
      </c>
      <c r="IG17" s="26">
        <v>22676.452141529</v>
      </c>
      <c r="IH17" s="26">
        <v>23822.442630180001</v>
      </c>
      <c r="II17" s="26">
        <v>25385.474918052001</v>
      </c>
      <c r="IJ17" s="26">
        <v>24263.585204691997</v>
      </c>
      <c r="IK17" s="26">
        <v>23419.094054687001</v>
      </c>
      <c r="IL17" s="26">
        <v>23045.069239202883</v>
      </c>
      <c r="IM17" s="26">
        <v>22072.229431008549</v>
      </c>
      <c r="IN17" s="26">
        <v>23592.873849533942</v>
      </c>
      <c r="IO17" s="26">
        <v>23401.187174125818</v>
      </c>
      <c r="IP17" s="26">
        <v>23769.978403524114</v>
      </c>
      <c r="IQ17" s="26">
        <v>23838.649491174026</v>
      </c>
      <c r="IR17" s="26">
        <v>24551.189316092172</v>
      </c>
      <c r="IS17" s="26">
        <v>25367.962495382286</v>
      </c>
      <c r="IT17" s="26">
        <v>25973.620632407583</v>
      </c>
      <c r="IU17" s="26">
        <v>26905.305012158293</v>
      </c>
      <c r="IV17" s="26">
        <v>26723.503207662001</v>
      </c>
      <c r="IW17" s="26">
        <v>25330.948412043999</v>
      </c>
      <c r="IX17" s="26">
        <v>24993.692828999996</v>
      </c>
      <c r="IY17" s="26">
        <v>25170.766456000001</v>
      </c>
      <c r="IZ17" s="26">
        <v>26239.361000000001</v>
      </c>
      <c r="JA17" s="26">
        <v>26378.708999999999</v>
      </c>
      <c r="JB17" s="26">
        <v>26516.774000000001</v>
      </c>
      <c r="JC17" s="26">
        <v>27217.307000000001</v>
      </c>
      <c r="JD17" s="26">
        <v>27958.278999999999</v>
      </c>
      <c r="JE17" s="26">
        <v>26989.664415235002</v>
      </c>
      <c r="JF17" s="26">
        <v>29075.899000000001</v>
      </c>
      <c r="JG17" s="26">
        <v>29037.46</v>
      </c>
      <c r="JH17" s="26">
        <v>29602.357</v>
      </c>
      <c r="JI17" s="26">
        <v>29364.683000000001</v>
      </c>
      <c r="JJ17" s="26">
        <v>27688.14</v>
      </c>
      <c r="JK17" s="26">
        <v>27994.405999999999</v>
      </c>
      <c r="JL17" s="26">
        <v>29973.791000000001</v>
      </c>
      <c r="JM17" s="26">
        <v>30353.883999999998</v>
      </c>
      <c r="JN17" s="26">
        <v>30450.011999999999</v>
      </c>
      <c r="JO17" s="26">
        <v>30903.994999999999</v>
      </c>
      <c r="JP17" s="26">
        <v>30473.245999999999</v>
      </c>
      <c r="JQ17" s="26">
        <v>30041.397000000001</v>
      </c>
      <c r="JR17" s="26">
        <v>31789.575000000001</v>
      </c>
      <c r="JS17" s="26">
        <v>31543.903999999999</v>
      </c>
      <c r="JT17" s="26">
        <v>32702.001</v>
      </c>
      <c r="JU17" s="26">
        <v>32543.420999999998</v>
      </c>
      <c r="JV17" s="26">
        <v>31995.768</v>
      </c>
      <c r="JW17" s="26">
        <v>32538.614000000001</v>
      </c>
      <c r="JX17" s="26">
        <v>34185.35</v>
      </c>
      <c r="JY17" s="26">
        <v>33448.370999999999</v>
      </c>
      <c r="JZ17" s="26">
        <v>34119.569000000003</v>
      </c>
      <c r="KA17" s="26">
        <v>35672.506000000001</v>
      </c>
      <c r="KB17" s="26">
        <v>34958.608</v>
      </c>
      <c r="KC17" s="26">
        <v>36108.586000000003</v>
      </c>
      <c r="KD17" s="26">
        <v>36933.451000000001</v>
      </c>
      <c r="KE17" s="26">
        <v>37267.197999999997</v>
      </c>
      <c r="KF17" s="26">
        <v>38148.904000000002</v>
      </c>
      <c r="KG17" s="26">
        <v>37523.696000000004</v>
      </c>
      <c r="KH17" s="26">
        <v>37165.033000000003</v>
      </c>
      <c r="KI17" s="26">
        <v>37468.811999999998</v>
      </c>
      <c r="KJ17" s="26">
        <v>37803.360000000001</v>
      </c>
      <c r="KK17" s="26">
        <v>38805.891000000003</v>
      </c>
      <c r="KL17" s="26">
        <v>38738.85</v>
      </c>
      <c r="KM17" s="26">
        <v>39226.891000000003</v>
      </c>
      <c r="KN17" s="26">
        <v>38674.574000000001</v>
      </c>
      <c r="KO17" s="26">
        <v>40731.623</v>
      </c>
      <c r="KP17" s="26">
        <v>40132.031999999999</v>
      </c>
      <c r="KQ17" s="26">
        <v>40788.712</v>
      </c>
      <c r="KR17" s="26">
        <v>41854.485000000001</v>
      </c>
    </row>
    <row r="22" spans="2:304" x14ac:dyDescent="0.2"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  <c r="IQ22" s="34"/>
      <c r="IR22" s="34"/>
      <c r="IS22" s="34"/>
      <c r="IT22" s="34"/>
      <c r="IU22" s="34"/>
      <c r="IV22" s="34"/>
      <c r="IW22" s="34"/>
      <c r="IX22" s="34"/>
      <c r="IY22" s="34"/>
      <c r="IZ22" s="34"/>
      <c r="JA22" s="34"/>
      <c r="JB22" s="34"/>
      <c r="JC22" s="34"/>
      <c r="JD22" s="34"/>
      <c r="JE22" s="34"/>
      <c r="JF22" s="34"/>
      <c r="JG22" s="34"/>
      <c r="JH22" s="34"/>
      <c r="JI22" s="34"/>
      <c r="JJ22" s="34"/>
    </row>
    <row r="23" spans="2:304" x14ac:dyDescent="0.2"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  <c r="IS23" s="35"/>
      <c r="IT23" s="35"/>
      <c r="IU23" s="35"/>
      <c r="IV23" s="35"/>
      <c r="IW23" s="35"/>
      <c r="IX23" s="35"/>
      <c r="IY23" s="35"/>
      <c r="IZ23" s="35"/>
      <c r="JA23" s="35"/>
      <c r="JB23" s="35"/>
      <c r="JC23" s="35"/>
      <c r="JD23" s="35"/>
      <c r="JE23" s="35"/>
      <c r="JF23" s="35"/>
      <c r="JG23" s="35"/>
      <c r="JH23" s="35"/>
      <c r="JI23" s="35"/>
      <c r="JJ23" s="35"/>
    </row>
    <row r="25" spans="2:304" x14ac:dyDescent="0.2"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</row>
  </sheetData>
  <phoneticPr fontId="4" type="noConversion"/>
  <conditionalFormatting sqref="D7">
    <cfRule type="duplicateValues" dxfId="1" priority="2"/>
  </conditionalFormatting>
  <conditionalFormatting sqref="D8">
    <cfRule type="duplicateValues" dxfId="0" priority="1"/>
  </conditionalFormatting>
  <dataValidations disablePrompts="1" count="2">
    <dataValidation type="list" allowBlank="1" showErrorMessage="1" prompt="_x000a_" sqref="C7" xr:uid="{E006CD94-930D-4258-AF4F-6F0257F2A2FE}">
      <formula1>$WVX$5:$WVX$8</formula1>
    </dataValidation>
    <dataValidation type="list" allowBlank="1" showInputMessage="1" showErrorMessage="1" sqref="C8" xr:uid="{65451572-8A98-4A73-BD39-AF9F909EE7D8}">
      <formula1>$WVW$5:$WVW$7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Myriem JEBISSE</cp:lastModifiedBy>
  <dcterms:created xsi:type="dcterms:W3CDTF">2020-08-12T22:10:37Z</dcterms:created>
  <dcterms:modified xsi:type="dcterms:W3CDTF">2026-09-15T08:16:39Z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