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bctbank-my.sharepoint.com/personal/hend_benzekri_bct_gov_tn/Documents/Bureau/projet SDMX/population/"/>
    </mc:Choice>
  </mc:AlternateContent>
  <xr:revisionPtr revIDLastSave="17" documentId="13_ncr:1_{6FC56815-BA34-4E29-95F2-C57C57909E3A}" xr6:coauthVersionLast="47" xr6:coauthVersionMax="47" xr10:uidLastSave="{3DC242CC-4693-4841-AA52-BBE3959A0091}"/>
  <bookViews>
    <workbookView xWindow="-120" yWindow="-120" windowWidth="20730" windowHeight="11160" xr2:uid="{00000000-000D-0000-FFFF-FFFF00000000}"/>
  </bookViews>
  <sheets>
    <sheet name="Population" sheetId="1" r:id="rId1"/>
    <sheet name="Parameters" sheetId="2" r:id="rId2"/>
  </sheets>
  <definedNames>
    <definedName name="_xlnm._FilterDatabase" localSheetId="0" hidden="1">Population!$B$5:$D$11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7" i="1" l="1"/>
  <c r="D8" i="1" l="1"/>
</calcChain>
</file>

<file path=xl/sharedStrings.xml><?xml version="1.0" encoding="utf-8"?>
<sst xmlns="http://schemas.openxmlformats.org/spreadsheetml/2006/main" count="82" uniqueCount="50">
  <si>
    <t>DATA_DOMAIN</t>
  </si>
  <si>
    <t>REF_AREA</t>
  </si>
  <si>
    <t>COUNTERPART_AREA</t>
  </si>
  <si>
    <t>FREQ</t>
  </si>
  <si>
    <t>A</t>
  </si>
  <si>
    <t>UNIT_MULT</t>
  </si>
  <si>
    <t>INDICATOR</t>
  </si>
  <si>
    <t>Country code</t>
  </si>
  <si>
    <t>Q</t>
  </si>
  <si>
    <t>M</t>
  </si>
  <si>
    <t>COMMENT</t>
  </si>
  <si>
    <t>Country</t>
  </si>
  <si>
    <t xml:space="preserve">Counterpart area </t>
  </si>
  <si>
    <t>Dataset</t>
  </si>
  <si>
    <t>_Z</t>
  </si>
  <si>
    <t>DATASTRUCTURE</t>
  </si>
  <si>
    <t>IMF:ECOFIN_DSD(1.0)</t>
  </si>
  <si>
    <t>Datastructure</t>
  </si>
  <si>
    <t>DATASTRUCTURE_NAME</t>
  </si>
  <si>
    <t>ECOFIN Data Structure Definition</t>
  </si>
  <si>
    <t>Datastructure Name</t>
  </si>
  <si>
    <t>Source / Observation status</t>
  </si>
  <si>
    <t>Descriptor</t>
  </si>
  <si>
    <t>POP</t>
  </si>
  <si>
    <t>Descrizione</t>
  </si>
  <si>
    <t>TN</t>
  </si>
  <si>
    <t>Population, Persons, number of</t>
  </si>
  <si>
    <t>Population, personnes, nombre de</t>
  </si>
  <si>
    <t>Population</t>
  </si>
  <si>
    <t>LP_PE_NUM</t>
  </si>
  <si>
    <t>Element</t>
  </si>
  <si>
    <t>Type</t>
  </si>
  <si>
    <t>PosType</t>
  </si>
  <si>
    <t>Position</t>
  </si>
  <si>
    <t>DataStart</t>
  </si>
  <si>
    <t>H13</t>
  </si>
  <si>
    <t>DIM</t>
  </si>
  <si>
    <t>FIX</t>
  </si>
  <si>
    <t>NumColumns</t>
  </si>
  <si>
    <t>COLUMN</t>
  </si>
  <si>
    <t>E</t>
  </si>
  <si>
    <t>TIME_PERIOD</t>
  </si>
  <si>
    <t>ROW</t>
  </si>
  <si>
    <t>ATT</t>
  </si>
  <si>
    <t>SKIP</t>
  </si>
  <si>
    <t>BASE_PER</t>
  </si>
  <si>
    <t>OBS_STATUS</t>
  </si>
  <si>
    <t>TIME_FORMAT</t>
  </si>
  <si>
    <t>CCYY</t>
  </si>
  <si>
    <t>11726,18 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</si>
</sst>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_-* #,##0.00\ _€_-;\-* #,##0.00\ _€_-;_-* &quot;-&quot;??\ _€_-;_-@_-"/>
    <numFmt numFmtId="167" formatCode="_([$€]* #,##0.00_);_([$€]* \(#,##0.00\);_([$€]* &quot;-&quot;??_);_(@_)"/>
  </numFmts>
  <fonts count="1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charset val="178"/>
    </font>
    <font>
      <sz val="11"/>
      <color indexed="8"/>
      <name val="Calibri"/>
      <family val="2"/>
    </font>
    <font>
      <sz val="10"/>
      <name val="System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6E9F5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3">
    <xf numFmtId="0" fontId="0" fillId="0" borderId="0"/>
    <xf numFmtId="0" fontId="5" fillId="0" borderId="0"/>
    <xf numFmtId="0" fontId="4" fillId="0" borderId="0"/>
    <xf numFmtId="0" fontId="10" fillId="0" borderId="0"/>
    <xf numFmtId="164" fontId="10" fillId="0" borderId="0" applyFont="0" applyFill="0" applyBorder="0" applyAlignment="0" applyProtection="0"/>
    <xf numFmtId="0" fontId="3" fillId="0" borderId="0"/>
    <xf numFmtId="0" fontId="10" fillId="0" borderId="0"/>
    <xf numFmtId="0" fontId="12" fillId="0" borderId="0"/>
    <xf numFmtId="0" fontId="13" fillId="0" borderId="0"/>
    <xf numFmtId="0" fontId="10" fillId="0" borderId="0"/>
    <xf numFmtId="0" fontId="10" fillId="0" borderId="0"/>
    <xf numFmtId="0" fontId="15" fillId="0" borderId="0"/>
    <xf numFmtId="167" fontId="17" fillId="0" borderId="0" applyFont="0" applyFill="0" applyBorder="0" applyAlignment="0" applyProtection="0"/>
    <xf numFmtId="165" fontId="10" fillId="0" borderId="0"/>
    <xf numFmtId="0" fontId="10" fillId="0" borderId="0"/>
    <xf numFmtId="0" fontId="1" fillId="0" borderId="0"/>
    <xf numFmtId="0" fontId="17" fillId="0" borderId="0"/>
    <xf numFmtId="0" fontId="1" fillId="0" borderId="0"/>
    <xf numFmtId="0" fontId="17" fillId="0" borderId="0"/>
    <xf numFmtId="0" fontId="16" fillId="0" borderId="0"/>
    <xf numFmtId="0" fontId="17" fillId="0" borderId="0"/>
    <xf numFmtId="0" fontId="17" fillId="0" borderId="0"/>
    <xf numFmtId="0" fontId="16" fillId="0" borderId="0"/>
    <xf numFmtId="0" fontId="1" fillId="0" borderId="0"/>
    <xf numFmtId="0" fontId="10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7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0" fontId="0" fillId="3" borderId="0" xfId="0" applyFill="1"/>
    <xf numFmtId="0" fontId="8" fillId="3" borderId="0" xfId="0" applyFont="1" applyFill="1"/>
    <xf numFmtId="0" fontId="6" fillId="3" borderId="0" xfId="0" applyFont="1" applyFill="1" applyAlignment="1">
      <alignment horizontal="left"/>
    </xf>
    <xf numFmtId="0" fontId="7" fillId="4" borderId="1" xfId="0" applyFont="1" applyFill="1" applyBorder="1" applyAlignment="1">
      <alignment horizontal="left"/>
    </xf>
    <xf numFmtId="0" fontId="0" fillId="2" borderId="2" xfId="0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0" fillId="2" borderId="0" xfId="0" applyFill="1"/>
    <xf numFmtId="0" fontId="0" fillId="2" borderId="5" xfId="0" applyFill="1" applyBorder="1" applyAlignment="1">
      <alignment horizontal="left"/>
    </xf>
    <xf numFmtId="0" fontId="0" fillId="2" borderId="5" xfId="0" applyFill="1" applyBorder="1"/>
    <xf numFmtId="0" fontId="9" fillId="2" borderId="0" xfId="0" applyFont="1" applyFill="1"/>
    <xf numFmtId="0" fontId="6" fillId="4" borderId="6" xfId="0" applyFont="1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/>
    <xf numFmtId="0" fontId="0" fillId="3" borderId="7" xfId="0" applyFill="1" applyBorder="1" applyAlignment="1">
      <alignment horizontal="left"/>
    </xf>
    <xf numFmtId="0" fontId="0" fillId="3" borderId="7" xfId="0" applyFill="1" applyBorder="1"/>
    <xf numFmtId="0" fontId="7" fillId="4" borderId="4" xfId="0" applyFont="1" applyFill="1" applyBorder="1" applyAlignment="1">
      <alignment horizontal="left" vertical="top"/>
    </xf>
    <xf numFmtId="0" fontId="0" fillId="2" borderId="0" xfId="0" applyFill="1" applyAlignment="1">
      <alignment vertical="top"/>
    </xf>
    <xf numFmtId="0" fontId="0" fillId="2" borderId="5" xfId="0" applyFill="1" applyBorder="1" applyAlignment="1">
      <alignment vertical="top"/>
    </xf>
    <xf numFmtId="0" fontId="9" fillId="2" borderId="0" xfId="0" applyFont="1" applyFill="1" applyAlignment="1">
      <alignment vertical="top"/>
    </xf>
    <xf numFmtId="0" fontId="6" fillId="4" borderId="0" xfId="0" applyFont="1" applyFill="1"/>
    <xf numFmtId="0" fontId="11" fillId="5" borderId="0" xfId="0" applyFont="1" applyFill="1" applyAlignment="1" applyProtection="1">
      <alignment horizontal="center" vertical="top"/>
      <protection locked="0"/>
    </xf>
    <xf numFmtId="0" fontId="6" fillId="4" borderId="0" xfId="0" applyFont="1" applyFill="1" applyAlignment="1">
      <alignment wrapText="1"/>
    </xf>
    <xf numFmtId="0" fontId="0" fillId="6" borderId="0" xfId="0" applyFill="1" applyAlignment="1">
      <alignment horizontal="left"/>
    </xf>
    <xf numFmtId="0" fontId="10" fillId="0" borderId="0" xfId="10"/>
    <xf numFmtId="49" fontId="10" fillId="0" borderId="0" xfId="10" applyNumberFormat="1"/>
    <xf numFmtId="0" fontId="3" fillId="0" borderId="0" xfId="5"/>
    <xf numFmtId="0" fontId="2" fillId="0" borderId="0" xfId="5" applyFont="1"/>
    <xf numFmtId="0" fontId="6" fillId="7" borderId="4" xfId="0" applyFont="1" applyFill="1" applyBorder="1" applyAlignment="1">
      <alignment horizontal="left"/>
    </xf>
    <xf numFmtId="0" fontId="14" fillId="7" borderId="0" xfId="5" applyFont="1" applyFill="1"/>
    <xf numFmtId="0" fontId="3" fillId="7" borderId="0" xfId="5" applyFill="1"/>
    <xf numFmtId="0" fontId="6" fillId="7" borderId="6" xfId="0" applyFont="1" applyFill="1" applyBorder="1" applyAlignment="1">
      <alignment horizontal="left"/>
    </xf>
    <xf numFmtId="0" fontId="2" fillId="7" borderId="0" xfId="5" applyFont="1" applyFill="1"/>
  </cellXfs>
  <cellStyles count="53">
    <cellStyle name="Comma [0] 2" xfId="4" xr:uid="{00000000-0005-0000-0000-000000000000}"/>
    <cellStyle name="Euro" xfId="12" xr:uid="{1599D75D-25E9-46D7-B3D2-BAF872680A0D}"/>
    <cellStyle name="Normal" xfId="0" builtinId="0"/>
    <cellStyle name="Normal 17" xfId="10" xr:uid="{7C2C78E7-6BEA-46BA-9472-2A154CB56540}"/>
    <cellStyle name="Normal 2" xfId="3" xr:uid="{00000000-0005-0000-0000-000001000000}"/>
    <cellStyle name="Normal 2 2" xfId="14" xr:uid="{4E78F778-52AA-45E0-A898-798AB515BC5C}"/>
    <cellStyle name="Normal 2 2 2" xfId="15" xr:uid="{C7616B40-CAC3-4D96-9EF8-660063AA9F7D}"/>
    <cellStyle name="Normal 2 2 2 2" xfId="16" xr:uid="{8AABBEAE-4AA9-4DA8-B3A0-04F80A8EEB01}"/>
    <cellStyle name="Normal 2 2 2 2 2" xfId="17" xr:uid="{43C629BF-2E29-4524-9F0A-34ECA525B410}"/>
    <cellStyle name="Normal 2 2 2 2 2 2" xfId="18" xr:uid="{C6D8A3DB-B780-4CFD-B8F0-47C561C178A3}"/>
    <cellStyle name="Normal 2 2 2 2 2_Page Nationale -NSDD" xfId="19" xr:uid="{75BD3124-0E6D-419B-BF02-3E5003B10601}"/>
    <cellStyle name="Normal 2 2 2 3" xfId="20" xr:uid="{3B207066-D9F1-44ED-982F-FAD51BAB2417}"/>
    <cellStyle name="Normal 2 2 2 4" xfId="21" xr:uid="{5D9253F8-C4A2-4E42-96F6-F6391CDF0B67}"/>
    <cellStyle name="Normal 2 2 2_Page Nationale -NSDD" xfId="22" xr:uid="{E8DFF3B8-516B-46C7-AD4A-A01449572304}"/>
    <cellStyle name="Normal 2 2 3" xfId="23" xr:uid="{86EBD277-02CE-4BF5-A3F3-BA095CED47BC}"/>
    <cellStyle name="Normal 2 2 3 2" xfId="24" xr:uid="{BCE7DF62-98FB-4D43-92E4-4C904AFD6001}"/>
    <cellStyle name="Normal 2 2 3 2 2" xfId="25" xr:uid="{67E990C6-3264-434D-BE30-D19B9231BA2E}"/>
    <cellStyle name="Normal 2 2 3_Page Nationale -NSDD" xfId="26" xr:uid="{F584FB16-CC70-4529-B68E-5537C82F0B8D}"/>
    <cellStyle name="Normal 2 2 4" xfId="27" xr:uid="{5A06BAA2-AF1B-4580-AAD1-641CC9CE784D}"/>
    <cellStyle name="Normal 2 2_PCV Trimestrielle V final" xfId="28" xr:uid="{1360CDA6-B365-4643-8FF1-20D174CB08A1}"/>
    <cellStyle name="Normal 2 3" xfId="29" xr:uid="{E77656AE-62BC-4E19-82C1-AD1D8E86B196}"/>
    <cellStyle name="Normal 2 3 2" xfId="30" xr:uid="{DEFA7340-F700-45B1-BC51-A85D91387304}"/>
    <cellStyle name="Normal 2 3 3" xfId="31" xr:uid="{28C0AA81-2E30-437D-8458-D8C19C2762CF}"/>
    <cellStyle name="Normal 2 4" xfId="32" xr:uid="{B7A25BB9-5A84-459C-922C-71B3EDD5D088}"/>
    <cellStyle name="Normal 2 4 2" xfId="33" xr:uid="{F9121947-4C7F-4559-949F-1CFA3E9A02F5}"/>
    <cellStyle name="Normal 2 4 3" xfId="34" xr:uid="{FF4F6E27-F8FA-4F8E-ADAD-11561FA7E35E}"/>
    <cellStyle name="Normal 2 5" xfId="35" xr:uid="{A8E9A847-1A07-49F2-B769-1FEDBA4AFBAD}"/>
    <cellStyle name="Normal 2 6" xfId="36" xr:uid="{D1997EF6-5A16-4C14-B538-74CDB633F4E5}"/>
    <cellStyle name="Normal 2 7" xfId="37" xr:uid="{BCB202B1-DC9D-463D-BC10-D6FB85DE63D5}"/>
    <cellStyle name="Normal 2 8" xfId="38" xr:uid="{B9E7697B-CBCD-4AC5-BE03-1D9F44207784}"/>
    <cellStyle name="Normal 2 9" xfId="13" xr:uid="{759AC6BF-8F48-48A8-BD61-C00D78FA5017}"/>
    <cellStyle name="Normal 2 93" xfId="8" xr:uid="{00000000-0005-0000-0000-000002000000}"/>
    <cellStyle name="Normal 3" xfId="5" xr:uid="{00000000-0005-0000-0000-000003000000}"/>
    <cellStyle name="Normal 3 102" xfId="9" xr:uid="{00000000-0005-0000-0000-000004000000}"/>
    <cellStyle name="Normal 3 2" xfId="39" xr:uid="{524546AF-910F-4039-AFD3-081C43B7A067}"/>
    <cellStyle name="Normal 3 3" xfId="40" xr:uid="{794B5C3E-CD83-4D8A-8EFF-658E23682298}"/>
    <cellStyle name="Normal 3 3 2" xfId="41" xr:uid="{AF7549AA-6E41-47B9-BBC9-58EE1F09A171}"/>
    <cellStyle name="Normal 3 3 3" xfId="42" xr:uid="{92CB9189-440D-422D-9704-72DBCC97D803}"/>
    <cellStyle name="Normal 3 4" xfId="43" xr:uid="{952C7100-4CB7-47ED-81D7-BF45AAEFE0C6}"/>
    <cellStyle name="Normal 3 4 2" xfId="44" xr:uid="{165CCFCB-7C0F-4C11-9D67-6D2E5AC9DE80}"/>
    <cellStyle name="Normal 3 4 3" xfId="45" xr:uid="{7E20BCF9-5061-4629-84E5-60B97EA1201C}"/>
    <cellStyle name="Normal 4" xfId="1" xr:uid="{00000000-0005-0000-0000-000005000000}"/>
    <cellStyle name="Normal 4 2" xfId="46" xr:uid="{67781B84-6163-4CCD-966F-A902FE9A9558}"/>
    <cellStyle name="Normal 4 2 2" xfId="47" xr:uid="{AE2C6E58-23E4-4669-B166-25BFCD8E95F2}"/>
    <cellStyle name="Normal 4 2 3" xfId="48" xr:uid="{5C1FAC97-0666-4100-864D-0D46899992C8}"/>
    <cellStyle name="Normal 4 2 3 2" xfId="6" xr:uid="{00000000-0005-0000-0000-000006000000}"/>
    <cellStyle name="Normal 5" xfId="2" xr:uid="{00000000-0005-0000-0000-000007000000}"/>
    <cellStyle name="Normal 5 2" xfId="49" xr:uid="{A99C0725-E723-4DEA-81AE-351DB1AA0EA7}"/>
    <cellStyle name="Normal 5 2 2" xfId="50" xr:uid="{A3EAE029-443C-4A61-9981-D34664AA1555}"/>
    <cellStyle name="Normal 5 2 3" xfId="51" xr:uid="{CB113FEE-351A-42DC-9C3C-26A30E910936}"/>
    <cellStyle name="Normal 6" xfId="11" xr:uid="{F4683A39-1096-404B-BF2E-3EEA07081187}"/>
    <cellStyle name="Normal 89" xfId="7" xr:uid="{00000000-0005-0000-0000-000008000000}"/>
    <cellStyle name="Normal 9" xfId="52" xr:uid="{13C2C66C-144F-48CE-A24A-FC807AA56B9A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2" name="Picture 1" descr="http://www.apcma.com/images/whitebg.jpg">
          <a:extLst>
            <a:ext uri="{FF2B5EF4-FFF2-40B4-BE49-F238E27FC236}">
              <a16:creationId xmlns:a16="http://schemas.microsoft.com/office/drawing/2014/main" id="{C221B7AF-54EB-4613-A227-D390FFD4D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85725</xdr:colOff>
      <xdr:row>11</xdr:row>
      <xdr:rowOff>28575</xdr:rowOff>
    </xdr:to>
    <xdr:pic>
      <xdr:nvPicPr>
        <xdr:cNvPr id="3" name="Picture 2" descr="http://www.apcma.com/images/whitebg.jpg">
          <a:extLst>
            <a:ext uri="{FF2B5EF4-FFF2-40B4-BE49-F238E27FC236}">
              <a16:creationId xmlns:a16="http://schemas.microsoft.com/office/drawing/2014/main" id="{80BD18F1-7E30-46AE-B4AA-12C3152C72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7075" y="3152775"/>
          <a:ext cx="85725" cy="28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JN15"/>
  <sheetViews>
    <sheetView tabSelected="1" zoomScaleNormal="100" workbookViewId="0">
      <pane xSplit="4" ySplit="11" topLeftCell="L12" activePane="bottomRight" state="frozen"/>
      <selection pane="topRight" activeCell="F1" sqref="F1"/>
      <selection pane="bottomLeft" activeCell="A10" sqref="A10"/>
      <selection pane="bottomRight" activeCell="R18" sqref="R18"/>
    </sheetView>
  </sheetViews>
  <sheetFormatPr baseColWidth="10" defaultColWidth="9.140625" defaultRowHeight="15.75" customHeight="1" x14ac:dyDescent="0.25"/>
  <cols>
    <col min="1" max="1" width="1.42578125" style="2" customWidth="1"/>
    <col min="2" max="2" width="23.140625" style="1" bestFit="1" customWidth="1"/>
    <col min="3" max="3" width="38.140625" style="1" customWidth="1"/>
    <col min="4" max="4" width="38.7109375" customWidth="1"/>
    <col min="5" max="5" width="22.42578125" bestFit="1" customWidth="1"/>
    <col min="7" max="7" width="9.5703125" bestFit="1" customWidth="1"/>
    <col min="13" max="13" width="9.5703125" bestFit="1" customWidth="1"/>
  </cols>
  <sheetData>
    <row r="1" spans="2:19 15821:15822" s="2" customFormat="1" ht="15.75" customHeight="1" thickBot="1" x14ac:dyDescent="0.3">
      <c r="B1" s="16"/>
      <c r="C1" s="16"/>
      <c r="D1" s="17"/>
    </row>
    <row r="2" spans="2:19 15821:15822" s="2" customFormat="1" ht="15.75" customHeight="1" x14ac:dyDescent="0.25">
      <c r="B2" s="18" t="s">
        <v>15</v>
      </c>
      <c r="C2" s="19" t="s">
        <v>16</v>
      </c>
      <c r="D2" s="20" t="s">
        <v>17</v>
      </c>
    </row>
    <row r="3" spans="2:19 15821:15822" s="2" customFormat="1" ht="15.75" customHeight="1" x14ac:dyDescent="0.25">
      <c r="B3" s="18" t="s">
        <v>18</v>
      </c>
      <c r="C3" s="21" t="s">
        <v>19</v>
      </c>
      <c r="D3" s="20" t="s">
        <v>20</v>
      </c>
    </row>
    <row r="4" spans="2:19 15821:15822" s="2" customFormat="1" ht="15.75" customHeight="1" x14ac:dyDescent="0.25">
      <c r="B4" s="8" t="s">
        <v>0</v>
      </c>
      <c r="C4" s="9" t="s">
        <v>23</v>
      </c>
      <c r="D4" s="11" t="s">
        <v>13</v>
      </c>
      <c r="WJM4" s="3" t="s">
        <v>9</v>
      </c>
      <c r="WJN4" s="3">
        <v>0</v>
      </c>
    </row>
    <row r="5" spans="2:19 15821:15822" s="2" customFormat="1" ht="15.75" customHeight="1" x14ac:dyDescent="0.25">
      <c r="B5" s="8" t="s">
        <v>1</v>
      </c>
      <c r="C5" s="12" t="s">
        <v>25</v>
      </c>
      <c r="D5" s="11" t="s">
        <v>11</v>
      </c>
      <c r="WJM5" s="3" t="s">
        <v>8</v>
      </c>
      <c r="WJN5" s="3">
        <v>3</v>
      </c>
    </row>
    <row r="6" spans="2:19 15821:15822" s="2" customFormat="1" ht="15.75" customHeight="1" thickBot="1" x14ac:dyDescent="0.3">
      <c r="B6" s="8" t="s">
        <v>2</v>
      </c>
      <c r="C6" s="9" t="s">
        <v>14</v>
      </c>
      <c r="D6" s="11" t="s">
        <v>12</v>
      </c>
      <c r="WJM6" s="3" t="s">
        <v>4</v>
      </c>
      <c r="WJN6" s="3">
        <v>6</v>
      </c>
    </row>
    <row r="7" spans="2:19 15821:15822" s="2" customFormat="1" ht="15.75" customHeight="1" x14ac:dyDescent="0.25">
      <c r="B7" s="5" t="s">
        <v>5</v>
      </c>
      <c r="C7" s="6">
        <v>3</v>
      </c>
      <c r="D7" s="7" t="str">
        <f>"Scale = "&amp;IF(C7=0,"Unit",(IF(C7=3,"Thousand",(IF(C7=6,"Million",(IF(C7=9,"Billion")))))))</f>
        <v>Scale = Thousand</v>
      </c>
      <c r="WJM7" s="3"/>
      <c r="WJN7" s="3">
        <v>9</v>
      </c>
    </row>
    <row r="8" spans="2:19 15821:15822" s="2" customFormat="1" ht="15.75" customHeight="1" x14ac:dyDescent="0.25">
      <c r="B8" s="8" t="s">
        <v>3</v>
      </c>
      <c r="C8" s="9" t="s">
        <v>4</v>
      </c>
      <c r="D8" s="10" t="str">
        <f>"Frequency = "&amp;IF(C8="A","Annual",IF(C8="Q", "Quarterly", "Monthly"))</f>
        <v>Frequency = Annual</v>
      </c>
      <c r="WJM8" s="3"/>
      <c r="WJN8" s="3"/>
    </row>
    <row r="9" spans="2:19 15821:15822" s="2" customFormat="1" ht="15.75" customHeight="1" thickBot="1" x14ac:dyDescent="0.3">
      <c r="B9" s="13" t="s">
        <v>10</v>
      </c>
      <c r="C9" s="14"/>
      <c r="D9" s="15" t="s">
        <v>21</v>
      </c>
    </row>
    <row r="10" spans="2:19 15821:15822" s="2" customFormat="1" ht="15.75" customHeight="1" x14ac:dyDescent="0.25">
      <c r="B10" s="4"/>
    </row>
    <row r="11" spans="2:19 15821:15822" ht="15.75" customHeight="1" x14ac:dyDescent="0.25">
      <c r="B11" s="22" t="s">
        <v>7</v>
      </c>
      <c r="C11" s="22" t="s">
        <v>22</v>
      </c>
      <c r="D11" s="24" t="s">
        <v>24</v>
      </c>
      <c r="E11" s="22" t="s">
        <v>6</v>
      </c>
      <c r="F11" s="23">
        <v>2011</v>
      </c>
      <c r="G11" s="23">
        <v>2012</v>
      </c>
      <c r="H11" s="23">
        <v>2013</v>
      </c>
      <c r="I11" s="23">
        <v>2014</v>
      </c>
      <c r="J11" s="23">
        <v>2015</v>
      </c>
      <c r="K11" s="23">
        <v>2016</v>
      </c>
      <c r="L11" s="23">
        <v>2017</v>
      </c>
      <c r="M11" s="23">
        <v>2018</v>
      </c>
      <c r="N11" s="23">
        <v>2019</v>
      </c>
      <c r="O11" s="23">
        <v>2020</v>
      </c>
      <c r="P11" s="23">
        <v>2021</v>
      </c>
      <c r="Q11" s="23">
        <v>2022</v>
      </c>
      <c r="R11" s="23">
        <v>2023</v>
      </c>
      <c r="S11" s="23">
        <v>2024</v>
      </c>
    </row>
    <row r="12" spans="2:19 15821:15822" ht="15.75" customHeight="1" x14ac:dyDescent="0.25">
      <c r="C12" s="25" t="s">
        <v>28</v>
      </c>
      <c r="D12" s="25" t="s">
        <v>28</v>
      </c>
      <c r="E12" s="1"/>
    </row>
    <row r="13" spans="2:19 15821:15822" ht="15.75" customHeight="1" x14ac:dyDescent="0.25">
      <c r="B13" s="1" t="s">
        <v>29</v>
      </c>
      <c r="C13" s="1" t="s">
        <v>26</v>
      </c>
      <c r="D13" s="1" t="s">
        <v>27</v>
      </c>
      <c r="E13" s="1" t="s">
        <v>29</v>
      </c>
      <c r="F13">
        <v>10674.4</v>
      </c>
      <c r="G13">
        <v>10784.254999999999</v>
      </c>
      <c r="H13">
        <v>10895.218999999999</v>
      </c>
      <c r="I13">
        <v>11012.486000000001</v>
      </c>
      <c r="J13">
        <v>11162.665999999999</v>
      </c>
      <c r="K13">
        <v>11304.483</v>
      </c>
      <c r="L13">
        <v>11434.994000000001</v>
      </c>
      <c r="M13">
        <v>11551.448</v>
      </c>
      <c r="N13">
        <v>11658.341</v>
      </c>
      <c r="O13" t="s">
        <v>49</v>
      </c>
      <c r="P13">
        <v>11783.72</v>
      </c>
      <c r="Q13">
        <v>11803.5</v>
      </c>
      <c r="R13">
        <v>11850.232</v>
      </c>
      <c r="S13">
        <v>11887.412</v>
      </c>
    </row>
    <row r="14" spans="2:19 15821:15822" ht="15.75" customHeight="1" x14ac:dyDescent="0.25">
      <c r="D14" s="1"/>
      <c r="E14" s="1"/>
    </row>
    <row r="15" spans="2:19 15821:15822" ht="15.75" customHeight="1" x14ac:dyDescent="0.25">
      <c r="D15" s="1"/>
      <c r="E15" s="1"/>
    </row>
  </sheetData>
  <conditionalFormatting sqref="D16:D1048576 F12 D1:D10 E11">
    <cfRule type="duplicateValues" dxfId="1" priority="5"/>
  </conditionalFormatting>
  <conditionalFormatting sqref="F15 F13">
    <cfRule type="duplicateValues" dxfId="0" priority="23"/>
  </conditionalFormatting>
  <dataValidations count="2">
    <dataValidation type="list" allowBlank="1" showInputMessage="1" showErrorMessage="1" sqref="C8" xr:uid="{00000000-0002-0000-0000-000000000000}">
      <formula1>$WJM$4:$WJM$6</formula1>
    </dataValidation>
    <dataValidation type="list" allowBlank="1" showErrorMessage="1" prompt="_x000a_" sqref="C7" xr:uid="{00000000-0002-0000-0000-000001000000}">
      <formula1>$WJN$4:$WJN$7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4C665-556E-48BC-86B2-F9438CAF6C3C}">
  <dimension ref="A1:F12"/>
  <sheetViews>
    <sheetView topLeftCell="A4" workbookViewId="0">
      <selection activeCell="I10" sqref="I10"/>
    </sheetView>
  </sheetViews>
  <sheetFormatPr baseColWidth="10" defaultRowHeight="15" x14ac:dyDescent="0.25"/>
  <sheetData>
    <row r="1" spans="1:6" x14ac:dyDescent="0.25">
      <c r="A1" s="26" t="s">
        <v>30</v>
      </c>
      <c r="B1" s="26" t="s">
        <v>31</v>
      </c>
      <c r="C1" s="26" t="s">
        <v>32</v>
      </c>
      <c r="D1" s="27" t="s">
        <v>33</v>
      </c>
      <c r="E1" s="28" t="s">
        <v>34</v>
      </c>
      <c r="F1" s="29" t="s">
        <v>35</v>
      </c>
    </row>
    <row r="2" spans="1:6" x14ac:dyDescent="0.25">
      <c r="A2" s="30" t="s">
        <v>0</v>
      </c>
      <c r="B2" s="28" t="s">
        <v>36</v>
      </c>
      <c r="C2" s="28" t="s">
        <v>37</v>
      </c>
      <c r="D2" s="9" t="s">
        <v>23</v>
      </c>
      <c r="E2" s="28" t="s">
        <v>38</v>
      </c>
      <c r="F2" s="28">
        <v>9</v>
      </c>
    </row>
    <row r="3" spans="1:6" x14ac:dyDescent="0.25">
      <c r="A3" s="30" t="s">
        <v>2</v>
      </c>
      <c r="B3" s="28" t="s">
        <v>36</v>
      </c>
      <c r="C3" s="29" t="s">
        <v>37</v>
      </c>
      <c r="D3" s="9" t="s">
        <v>14</v>
      </c>
      <c r="E3" s="29"/>
      <c r="F3" s="29"/>
    </row>
    <row r="4" spans="1:6" x14ac:dyDescent="0.25">
      <c r="A4" s="31" t="s">
        <v>1</v>
      </c>
      <c r="B4" s="28" t="s">
        <v>36</v>
      </c>
      <c r="C4" s="29" t="s">
        <v>37</v>
      </c>
      <c r="D4" s="12" t="s">
        <v>25</v>
      </c>
      <c r="E4" s="28"/>
      <c r="F4" s="28"/>
    </row>
    <row r="5" spans="1:6" x14ac:dyDescent="0.25">
      <c r="A5" s="31" t="s">
        <v>6</v>
      </c>
      <c r="B5" s="29" t="s">
        <v>36</v>
      </c>
      <c r="C5" s="28" t="s">
        <v>39</v>
      </c>
      <c r="D5" s="29" t="s">
        <v>40</v>
      </c>
      <c r="E5" s="28"/>
      <c r="F5" s="28"/>
    </row>
    <row r="6" spans="1:6" x14ac:dyDescent="0.25">
      <c r="A6" s="32" t="s">
        <v>41</v>
      </c>
      <c r="B6" s="28" t="s">
        <v>36</v>
      </c>
      <c r="C6" s="29" t="s">
        <v>42</v>
      </c>
      <c r="D6" s="28">
        <v>11</v>
      </c>
      <c r="E6" s="28"/>
      <c r="F6" s="28"/>
    </row>
    <row r="7" spans="1:6" x14ac:dyDescent="0.25">
      <c r="A7" s="30" t="s">
        <v>3</v>
      </c>
      <c r="B7" s="28" t="s">
        <v>36</v>
      </c>
      <c r="C7" s="29" t="s">
        <v>37</v>
      </c>
      <c r="D7" s="29" t="s">
        <v>4</v>
      </c>
      <c r="E7" s="28"/>
      <c r="F7" s="28"/>
    </row>
    <row r="8" spans="1:6" ht="15.75" thickBot="1" x14ac:dyDescent="0.3">
      <c r="A8" s="33" t="s">
        <v>10</v>
      </c>
      <c r="B8" s="28" t="s">
        <v>43</v>
      </c>
      <c r="C8" s="28" t="s">
        <v>44</v>
      </c>
      <c r="D8" s="28"/>
      <c r="E8" s="28"/>
      <c r="F8" s="28"/>
    </row>
    <row r="9" spans="1:6" x14ac:dyDescent="0.25">
      <c r="A9" s="31" t="s">
        <v>45</v>
      </c>
      <c r="B9" s="28" t="s">
        <v>43</v>
      </c>
      <c r="C9" s="29" t="s">
        <v>37</v>
      </c>
      <c r="D9" s="29" t="s">
        <v>14</v>
      </c>
      <c r="E9" s="28"/>
      <c r="F9" s="28"/>
    </row>
    <row r="10" spans="1:6" x14ac:dyDescent="0.25">
      <c r="A10" s="31" t="s">
        <v>5</v>
      </c>
      <c r="B10" s="28" t="s">
        <v>43</v>
      </c>
      <c r="C10" s="28" t="s">
        <v>37</v>
      </c>
      <c r="D10" s="28">
        <v>3</v>
      </c>
      <c r="E10" s="28"/>
      <c r="F10" s="28"/>
    </row>
    <row r="11" spans="1:6" x14ac:dyDescent="0.25">
      <c r="A11" s="31" t="s">
        <v>46</v>
      </c>
      <c r="B11" s="28" t="s">
        <v>43</v>
      </c>
      <c r="C11" s="28" t="s">
        <v>37</v>
      </c>
      <c r="D11" s="28" t="s">
        <v>4</v>
      </c>
      <c r="E11" s="28"/>
      <c r="F11" s="28"/>
    </row>
    <row r="12" spans="1:6" x14ac:dyDescent="0.25">
      <c r="A12" s="34" t="s">
        <v>47</v>
      </c>
      <c r="B12" s="28" t="s">
        <v>43</v>
      </c>
      <c r="C12" s="29" t="s">
        <v>37</v>
      </c>
      <c r="D12" s="29" t="s">
        <v>48</v>
      </c>
      <c r="E12" s="28"/>
      <c r="F12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Population</vt:lpstr>
      <vt:lpstr>Parameters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HEND BEN ZEKRI</cp:lastModifiedBy>
  <dcterms:created xsi:type="dcterms:W3CDTF">2016-03-10T14:57:36Z</dcterms:created>
  <dcterms:modified xsi:type="dcterms:W3CDTF">2025-10-10T17:04:59Z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</Properties>
</file>