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bctbank-my.sharepoint.com/personal/hend_benzekri_bct_gov_tn/Documents/Bureau/projet SDMX/marché du travail/Wages/"/>
    </mc:Choice>
  </mc:AlternateContent>
  <xr:revisionPtr revIDLastSave="44" documentId="8_{CDFEB4B5-53C1-4267-BBE8-46AEEB53B153}" xr6:coauthVersionLast="47" xr6:coauthVersionMax="47" xr10:uidLastSave="{1733B727-9304-4C2D-A2C5-DD7FB2E381B5}"/>
  <bookViews>
    <workbookView xWindow="-120" yWindow="-120" windowWidth="20730" windowHeight="11040" xr2:uid="{00000000-000D-0000-FFFF-FFFF00000000}"/>
  </bookViews>
  <sheets>
    <sheet name="Wages and earnings" sheetId="1" r:id="rId1"/>
  </sheets>
  <definedNames>
    <definedName name="_xlnm._FilterDatabase" localSheetId="0" hidden="1">'Wages and earnings'!$B$5:$D$11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1" l="1"/>
  <c r="D8" i="1" l="1"/>
</calcChain>
</file>

<file path=xl/sharedStrings.xml><?xml version="1.0" encoding="utf-8"?>
<sst xmlns="http://schemas.openxmlformats.org/spreadsheetml/2006/main" count="97" uniqueCount="96">
  <si>
    <t>DATA_DOMAIN</t>
  </si>
  <si>
    <t>REF_AREA</t>
  </si>
  <si>
    <t>COUNTERPART_AREA</t>
  </si>
  <si>
    <t>FREQ</t>
  </si>
  <si>
    <t>A</t>
  </si>
  <si>
    <t>UNIT_MULT</t>
  </si>
  <si>
    <t>Q</t>
  </si>
  <si>
    <t>M</t>
  </si>
  <si>
    <t>COMMENT</t>
  </si>
  <si>
    <t>Country</t>
  </si>
  <si>
    <t xml:space="preserve">Counterpart area </t>
  </si>
  <si>
    <t>Dataset</t>
  </si>
  <si>
    <t>_Z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</si>
  <si>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</si>
  <si>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</si>
  <si>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</si>
  <si>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</si>
  <si>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</si>
  <si>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</si>
  <si>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Source / Observation status</t>
  </si>
  <si>
    <t>Descriptor</t>
  </si>
  <si>
    <t>TN</t>
  </si>
  <si>
    <t>Indicator</t>
  </si>
  <si>
    <t>Descripion</t>
  </si>
  <si>
    <t>Indicateur</t>
  </si>
  <si>
    <t>2011-Q1</t>
  </si>
  <si>
    <t>2011-Q2</t>
  </si>
  <si>
    <t>2011-Q3</t>
  </si>
  <si>
    <t>2011-Q4</t>
  </si>
  <si>
    <t>2012-Q1</t>
  </si>
  <si>
    <t>2012-Q2</t>
  </si>
  <si>
    <t>2012-Q3</t>
  </si>
  <si>
    <t>2012-Q4</t>
  </si>
  <si>
    <t>2013-Q1</t>
  </si>
  <si>
    <t>2013-Q2</t>
  </si>
  <si>
    <t>2013-Q3</t>
  </si>
  <si>
    <t>2013-Q4</t>
  </si>
  <si>
    <t>2014-Q1</t>
  </si>
  <si>
    <t>2014-Q2</t>
  </si>
  <si>
    <t>2014-Q3</t>
  </si>
  <si>
    <t>2014-Q4</t>
  </si>
  <si>
    <t>2015-Q1</t>
  </si>
  <si>
    <t>2015-Q2</t>
  </si>
  <si>
    <t>2015-Q3</t>
  </si>
  <si>
    <t>2015-Q4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</si>
  <si>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</si>
  <si>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</si>
  <si>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</si>
  <si>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</si>
  <si>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</si>
  <si>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</si>
  <si>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</si>
  <si>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</si>
  <si>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</si>
  <si>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</si>
  <si>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</si>
  <si>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</si>
  <si>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</si>
  <si>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</si>
  <si>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</si>
  <si>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</si>
  <si>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</si>
  <si>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</si>
  <si>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</si>
  <si>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</si>
  <si>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2021-Q1</t>
  </si>
  <si>
    <t>2021-Q2</t>
  </si>
  <si>
    <t>2021-Q3</t>
  </si>
  <si>
    <t>2021-Q4</t>
  </si>
  <si>
    <t>Wages and earnings</t>
  </si>
  <si>
    <t>Salaires et traitements</t>
  </si>
  <si>
    <t>LWR_PC_CP_A_PT</t>
  </si>
  <si>
    <t>Labor Markets, Wage rates, Percent Change over Corresponding Period in Previous Year</t>
  </si>
  <si>
    <t>WOE</t>
  </si>
  <si>
    <t>Taux d'évolution des salaires</t>
  </si>
  <si>
    <t>2022-Q1</t>
  </si>
  <si>
    <t>2022-Q2</t>
  </si>
  <si>
    <t>2022-Q3</t>
  </si>
  <si>
    <t>2022-Q4</t>
  </si>
  <si>
    <t>LWR_PC_PP_PT</t>
  </si>
  <si>
    <t>2023-Q1</t>
  </si>
  <si>
    <t>2023-Q2</t>
  </si>
  <si>
    <t>2023-Q3</t>
  </si>
  <si>
    <t>2023-Q4</t>
  </si>
  <si>
    <t>2024-Q1</t>
  </si>
  <si>
    <t>2024-Q2</t>
  </si>
  <si>
    <t>2024-Q3</t>
  </si>
  <si>
    <t>2024-Q4</t>
  </si>
  <si>
    <t>2025-Q1</t>
  </si>
  <si>
    <t>2025-Q2</t>
  </si>
  <si>
    <t>2025-Q3</t>
  </si>
  <si>
    <t>2025-Q4</t>
  </si>
  <si>
    <t>1.7</t>
  </si>
  <si>
    <t>1.5</t>
  </si>
  <si>
    <t>0.8</t>
  </si>
  <si>
    <t>1.8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</si>
</sst>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1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rgb="FF000000"/>
      <name val="Times New Roman"/>
      <family val="1"/>
    </font>
    <font>
      <sz val="12"/>
      <color theme="1"/>
      <name val="Calibri"/>
      <family val="2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rgb="FF121212"/>
      <name val="Roboto-Regula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6E9F5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D9E0E7"/>
      </left>
      <right/>
      <top style="medium">
        <color rgb="FFD9E0E7"/>
      </top>
      <bottom style="medium">
        <color rgb="FFD9E0E7"/>
      </bottom>
      <diagonal/>
    </border>
    <border>
      <left/>
      <right/>
      <top style="medium">
        <color rgb="FFD9E0E7"/>
      </top>
      <bottom style="medium">
        <color rgb="FFD9E0E7"/>
      </bottom>
      <diagonal/>
    </border>
    <border>
      <left/>
      <right style="medium">
        <color rgb="FFD9E0E7"/>
      </right>
      <top style="medium">
        <color rgb="FFD9E0E7"/>
      </top>
      <bottom style="medium">
        <color rgb="FFD9E0E7"/>
      </bottom>
      <diagonal/>
    </border>
  </borders>
  <cellStyleXfs count="11">
    <xf numFmtId="0" fontId="0" fillId="0" borderId="0"/>
    <xf numFmtId="0" fontId="3" fillId="0" borderId="0"/>
    <xf numFmtId="0" fontId="2" fillId="0" borderId="0"/>
    <xf numFmtId="0" fontId="8" fillId="0" borderId="0"/>
    <xf numFmtId="164" fontId="8" fillId="0" borderId="0" applyFont="0" applyFill="0" applyBorder="0" applyAlignment="0" applyProtection="0"/>
    <xf numFmtId="0" fontId="1" fillId="0" borderId="0"/>
    <xf numFmtId="0" fontId="8" fillId="0" borderId="0"/>
    <xf numFmtId="0" fontId="10" fillId="0" borderId="0"/>
    <xf numFmtId="0" fontId="11" fillId="0" borderId="0"/>
    <xf numFmtId="0" fontId="8" fillId="0" borderId="0"/>
    <xf numFmtId="0" fontId="8" fillId="0" borderId="0"/>
  </cellStyleXfs>
  <cellXfs count="32">
    <xf numFmtId="0" fontId="0" fillId="0" borderId="0" xfId="0"/>
    <xf numFmtId="0" fontId="0" fillId="0" borderId="0" xfId="0" applyAlignment="1">
      <alignment horizontal="left"/>
    </xf>
    <xf numFmtId="0" fontId="0" fillId="3" borderId="0" xfId="0" applyFill="1"/>
    <xf numFmtId="0" fontId="6" fillId="3" borderId="0" xfId="0" applyFont="1" applyFill="1"/>
    <xf numFmtId="0" fontId="4" fillId="3" borderId="0" xfId="0" applyFont="1" applyFill="1" applyAlignment="1">
      <alignment horizontal="left"/>
    </xf>
    <xf numFmtId="0" fontId="5" fillId="4" borderId="1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0" fontId="0" fillId="2" borderId="0" xfId="0" applyFill="1"/>
    <xf numFmtId="0" fontId="0" fillId="2" borderId="5" xfId="0" applyFill="1" applyBorder="1" applyAlignment="1">
      <alignment horizontal="left"/>
    </xf>
    <xf numFmtId="0" fontId="0" fillId="2" borderId="5" xfId="0" applyFill="1" applyBorder="1"/>
    <xf numFmtId="0" fontId="7" fillId="2" borderId="0" xfId="0" applyFont="1" applyFill="1"/>
    <xf numFmtId="0" fontId="4" fillId="4" borderId="6" xfId="0" applyFont="1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/>
    <xf numFmtId="0" fontId="0" fillId="3" borderId="7" xfId="0" applyFill="1" applyBorder="1" applyAlignment="1">
      <alignment horizontal="left"/>
    </xf>
    <xf numFmtId="0" fontId="0" fillId="3" borderId="7" xfId="0" applyFill="1" applyBorder="1"/>
    <xf numFmtId="0" fontId="5" fillId="4" borderId="4" xfId="0" applyFont="1" applyFill="1" applyBorder="1" applyAlignment="1">
      <alignment horizontal="left" vertical="top"/>
    </xf>
    <xf numFmtId="0" fontId="0" fillId="2" borderId="0" xfId="0" applyFill="1" applyAlignment="1">
      <alignment vertical="top"/>
    </xf>
    <xf numFmtId="0" fontId="0" fillId="2" borderId="5" xfId="0" applyFill="1" applyBorder="1" applyAlignment="1">
      <alignment vertical="top"/>
    </xf>
    <xf numFmtId="0" fontId="7" fillId="2" borderId="0" xfId="0" applyFont="1" applyFill="1" applyAlignment="1">
      <alignment vertical="top"/>
    </xf>
    <xf numFmtId="0" fontId="4" fillId="4" borderId="0" xfId="0" applyFont="1" applyFill="1"/>
    <xf numFmtId="0" fontId="9" fillId="5" borderId="0" xfId="0" applyFont="1" applyFill="1" applyAlignment="1" applyProtection="1">
      <alignment horizontal="center" vertical="top"/>
      <protection locked="0"/>
    </xf>
    <xf numFmtId="0" fontId="4" fillId="4" borderId="0" xfId="0" applyFont="1" applyFill="1" applyAlignment="1">
      <alignment wrapText="1"/>
    </xf>
    <xf numFmtId="0" fontId="0" fillId="6" borderId="0" xfId="0" applyFill="1" applyAlignment="1">
      <alignment horizontal="left"/>
    </xf>
    <xf numFmtId="0" fontId="0" fillId="7" borderId="0" xfId="0" applyFill="1" applyAlignment="1">
      <alignment horizontal="left" wrapText="1"/>
    </xf>
    <xf numFmtId="0" fontId="0" fillId="7" borderId="0" xfId="0" applyFill="1" applyAlignment="1">
      <alignment wrapText="1"/>
    </xf>
    <xf numFmtId="0" fontId="12" fillId="0" borderId="0" xfId="0" applyFont="1"/>
    <xf numFmtId="0" fontId="14" fillId="8" borderId="9" xfId="0" applyFont="1" applyFill="1" applyBorder="1" applyAlignment="1">
      <alignment horizontal="center" vertical="top" wrapText="1"/>
    </xf>
    <xf numFmtId="0" fontId="14" fillId="8" borderId="10" xfId="0" applyFont="1" applyFill="1" applyBorder="1" applyAlignment="1">
      <alignment horizontal="center" vertical="top" wrapText="1"/>
    </xf>
    <xf numFmtId="0" fontId="14" fillId="8" borderId="11" xfId="0" applyFont="1" applyFill="1" applyBorder="1" applyAlignment="1">
      <alignment horizontal="center" vertical="top" wrapText="1"/>
    </xf>
  </cellXfs>
  <cellStyles count="11">
    <cellStyle name="Comma [0] 2" xfId="4" xr:uid="{00000000-0005-0000-0000-000000000000}"/>
    <cellStyle name="Normal" xfId="0" builtinId="0"/>
    <cellStyle name="Normal 17" xfId="10" xr:uid="{7C2C78E7-6BEA-46BA-9472-2A154CB56540}"/>
    <cellStyle name="Normal 2" xfId="3" xr:uid="{00000000-0005-0000-0000-000001000000}"/>
    <cellStyle name="Normal 2 93" xfId="8" xr:uid="{00000000-0005-0000-0000-000002000000}"/>
    <cellStyle name="Normal 3" xfId="5" xr:uid="{00000000-0005-0000-0000-000003000000}"/>
    <cellStyle name="Normal 3 102" xfId="9" xr:uid="{00000000-0005-0000-0000-000004000000}"/>
    <cellStyle name="Normal 4" xfId="1" xr:uid="{00000000-0005-0000-0000-000005000000}"/>
    <cellStyle name="Normal 4 2 3 2" xfId="6" xr:uid="{00000000-0005-0000-0000-000006000000}"/>
    <cellStyle name="Normal 5" xfId="2" xr:uid="{00000000-0005-0000-0000-000007000000}"/>
    <cellStyle name="Normal 89" xfId="7" xr:uid="{00000000-0005-0000-0000-000008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85725</xdr:colOff>
      <xdr:row>11</xdr:row>
      <xdr:rowOff>28575</xdr:rowOff>
    </xdr:to>
    <xdr:pic>
      <xdr:nvPicPr>
        <xdr:cNvPr id="2" name="Picture 1" descr="http://www.apcma.com/images/whitebg.jpg">
          <a:extLst>
            <a:ext uri="{FF2B5EF4-FFF2-40B4-BE49-F238E27FC236}">
              <a16:creationId xmlns:a16="http://schemas.microsoft.com/office/drawing/2014/main" id="{C221B7AF-54EB-4613-A227-D390FFD4D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7075" y="31527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85725</xdr:colOff>
      <xdr:row>11</xdr:row>
      <xdr:rowOff>28575</xdr:rowOff>
    </xdr:to>
    <xdr:pic>
      <xdr:nvPicPr>
        <xdr:cNvPr id="3" name="Picture 2" descr="http://www.apcma.com/images/whitebg.jpg">
          <a:extLst>
            <a:ext uri="{FF2B5EF4-FFF2-40B4-BE49-F238E27FC236}">
              <a16:creationId xmlns:a16="http://schemas.microsoft.com/office/drawing/2014/main" id="{80BD18F1-7E30-46AE-B4AA-12C3152C7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7075" y="31527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JN14"/>
  <sheetViews>
    <sheetView tabSelected="1" zoomScaleNormal="100" workbookViewId="0">
      <pane xSplit="4" ySplit="11" topLeftCell="BH12" activePane="bottomRight" state="frozen"/>
      <selection pane="topRight" activeCell="F1" sqref="F1"/>
      <selection pane="bottomLeft" activeCell="A10" sqref="A10"/>
      <selection pane="bottomRight" activeCell="BI13" sqref="BI13"/>
    </sheetView>
  </sheetViews>
  <sheetFormatPr baseColWidth="10" defaultColWidth="9.140625" defaultRowHeight="15.75" customHeight="1"/>
  <cols>
    <col min="1" max="1" width="1.42578125" style="2" customWidth="1"/>
    <col min="2" max="2" width="23.140625" style="1" bestFit="1" customWidth="1"/>
    <col min="3" max="3" width="49" style="1" customWidth="1"/>
    <col min="4" max="4" width="47" customWidth="1"/>
    <col min="5" max="5" width="22.42578125" bestFit="1" customWidth="1"/>
    <col min="7" max="7" width="9.5703125" bestFit="1" customWidth="1"/>
  </cols>
  <sheetData>
    <row r="1" spans="2:65 15821:15822" s="2" customFormat="1" ht="15.75" customHeight="1" thickBot="1">
      <c r="B1" s="16"/>
      <c r="C1" s="16"/>
      <c r="D1" s="17"/>
    </row>
    <row r="2" spans="2:65 15821:15822" s="2" customFormat="1" ht="15.75" customHeight="1">
      <c r="B2" s="18" t="s">
        <v>13</v>
      </c>
      <c r="C2" s="19" t="s">
        <v>14</v>
      </c>
      <c r="D2" s="20" t="s">
        <v>15</v>
      </c>
    </row>
    <row r="3" spans="2:65 15821:15822" s="2" customFormat="1" ht="15.75" customHeight="1">
      <c r="B3" s="18" t="s">
        <v>16</v>
      </c>
      <c r="C3" s="21" t="s">
        <v>17</v>
      </c>
      <c r="D3" s="20" t="s">
        <v>18</v>
      </c>
    </row>
    <row r="4" spans="2:65 15821:15822" s="2" customFormat="1" ht="15.75" customHeight="1">
      <c r="B4" s="8" t="s">
        <v>0</v>
      </c>
      <c r="C4" s="9" t="s">
        <v>73</v>
      </c>
      <c r="D4" s="11" t="s">
        <v>11</v>
      </c>
      <c r="WJM4" s="3" t="s">
        <v>7</v>
      </c>
      <c r="WJN4" s="3">
        <v>0</v>
      </c>
    </row>
    <row r="5" spans="2:65 15821:15822" s="2" customFormat="1" ht="15.75" customHeight="1">
      <c r="B5" s="8" t="s">
        <v>1</v>
      </c>
      <c r="C5" s="12" t="s">
        <v>21</v>
      </c>
      <c r="D5" s="11" t="s">
        <v>9</v>
      </c>
      <c r="WJM5" s="3" t="s">
        <v>6</v>
      </c>
      <c r="WJN5" s="3">
        <v>3</v>
      </c>
    </row>
    <row r="6" spans="2:65 15821:15822" s="2" customFormat="1" ht="15.75" customHeight="1" thickBot="1">
      <c r="B6" s="8" t="s">
        <v>2</v>
      </c>
      <c r="C6" s="9" t="s">
        <v>12</v>
      </c>
      <c r="D6" s="11" t="s">
        <v>10</v>
      </c>
      <c r="WJM6" s="3" t="s">
        <v>4</v>
      </c>
      <c r="WJN6" s="3">
        <v>6</v>
      </c>
    </row>
    <row r="7" spans="2:65 15821:15822" s="2" customFormat="1" ht="15.75" customHeight="1">
      <c r="B7" s="5" t="s">
        <v>5</v>
      </c>
      <c r="C7" s="6">
        <v>0</v>
      </c>
      <c r="D7" s="7" t="str">
        <f>"Scale = "&amp;IF(C7=0,"Unit",(IF(C7=3,"Thousand",(IF(C7=6,"Million",(IF(C7=9,"Billion")))))))</f>
        <v>Scale = Unit</v>
      </c>
      <c r="WJM7" s="3"/>
      <c r="WJN7" s="3">
        <v>9</v>
      </c>
    </row>
    <row r="8" spans="2:65 15821:15822" s="2" customFormat="1" ht="15.75" customHeight="1">
      <c r="B8" s="8" t="s">
        <v>3</v>
      </c>
      <c r="C8" s="9" t="s">
        <v>6</v>
      </c>
      <c r="D8" s="10" t="str">
        <f>"Frequency = "&amp;IF(C8="A","Annual",IF(C8="Q", "Quarterly", "Monthly"))</f>
        <v>Frequency = Quarterly</v>
      </c>
      <c r="WJM8" s="3"/>
      <c r="WJN8" s="3"/>
    </row>
    <row r="9" spans="2:65 15821:15822" s="2" customFormat="1" ht="15.75" customHeight="1" thickBot="1">
      <c r="B9" s="13" t="s">
        <v>8</v>
      </c>
      <c r="C9" s="14"/>
      <c r="D9" s="15" t="s">
        <v>19</v>
      </c>
    </row>
    <row r="10" spans="2:65 15821:15822" s="2" customFormat="1" ht="15.75" customHeight="1">
      <c r="B10" s="4"/>
    </row>
    <row r="11" spans="2:65 15821:15822" ht="15.75" customHeight="1">
      <c r="B11" s="22" t="s">
        <v>22</v>
      </c>
      <c r="C11" s="22" t="s">
        <v>20</v>
      </c>
      <c r="D11" s="24" t="s">
        <v>23</v>
      </c>
      <c r="E11" s="22" t="s">
        <v>24</v>
      </c>
      <c r="F11" s="23" t="s">
        <v>25</v>
      </c>
      <c r="G11" s="23" t="s">
        <v>26</v>
      </c>
      <c r="H11" s="23" t="s">
        <v>27</v>
      </c>
      <c r="I11" s="23" t="s">
        <v>28</v>
      </c>
      <c r="J11" s="23" t="s">
        <v>29</v>
      </c>
      <c r="K11" s="23" t="s">
        <v>30</v>
      </c>
      <c r="L11" s="23" t="s">
        <v>31</v>
      </c>
      <c r="M11" s="23" t="s">
        <v>32</v>
      </c>
      <c r="N11" s="23" t="s">
        <v>33</v>
      </c>
      <c r="O11" t="s">
        <v>34</v>
      </c>
      <c r="P11" t="s">
        <v>35</v>
      </c>
      <c r="Q11" t="s">
        <v>36</v>
      </c>
      <c r="R11" t="s">
        <v>37</v>
      </c>
      <c r="S11" t="s">
        <v>38</v>
      </c>
      <c r="T11" t="s">
        <v>39</v>
      </c>
      <c r="U11" t="s">
        <v>40</v>
      </c>
      <c r="V11" t="s">
        <v>41</v>
      </c>
      <c r="W11" t="s">
        <v>42</v>
      </c>
      <c r="X11" t="s">
        <v>43</v>
      </c>
      <c r="Y11" t="s">
        <v>44</v>
      </c>
      <c r="Z11" t="s">
        <v>45</v>
      </c>
      <c r="AA11" t="s">
        <v>46</v>
      </c>
      <c r="AB11" t="s">
        <v>47</v>
      </c>
      <c r="AC11" t="s">
        <v>48</v>
      </c>
      <c r="AD11" t="s">
        <v>49</v>
      </c>
      <c r="AE11" t="s">
        <v>50</v>
      </c>
      <c r="AF11" t="s">
        <v>51</v>
      </c>
      <c r="AG11" t="s">
        <v>52</v>
      </c>
      <c r="AH11" t="s">
        <v>53</v>
      </c>
      <c r="AI11" t="s">
        <v>54</v>
      </c>
      <c r="AJ11" t="s">
        <v>55</v>
      </c>
      <c r="AK11" t="s">
        <v>56</v>
      </c>
      <c r="AL11" t="s">
        <v>57</v>
      </c>
      <c r="AM11" t="s">
        <v>58</v>
      </c>
      <c r="AN11" t="s">
        <v>59</v>
      </c>
      <c r="AO11" t="s">
        <v>60</v>
      </c>
      <c r="AP11" t="s">
        <v>61</v>
      </c>
      <c r="AQ11" t="s">
        <v>62</v>
      </c>
      <c r="AR11" t="s">
        <v>63</v>
      </c>
      <c r="AS11" t="s">
        <v>64</v>
      </c>
      <c r="AT11" t="s">
        <v>65</v>
      </c>
      <c r="AU11" t="s">
        <v>66</v>
      </c>
      <c r="AV11" t="s">
        <v>67</v>
      </c>
      <c r="AW11" t="s">
        <v>68</v>
      </c>
      <c r="AX11" t="s">
        <v>75</v>
      </c>
      <c r="AY11" t="s">
        <v>76</v>
      </c>
      <c r="AZ11" t="s">
        <v>77</v>
      </c>
      <c r="BA11" t="s">
        <v>78</v>
      </c>
      <c r="BB11" t="s">
        <v>80</v>
      </c>
      <c r="BC11" t="s">
        <v>81</v>
      </c>
      <c r="BD11" t="s">
        <v>82</v>
      </c>
      <c r="BE11" t="s">
        <v>83</v>
      </c>
      <c r="BF11" t="s">
        <v>84</v>
      </c>
      <c r="BG11" t="s">
        <v>85</v>
      </c>
      <c r="BH11" t="s">
        <v>86</v>
      </c>
      <c r="BI11" t="s">
        <v>87</v>
      </c>
      <c r="BJ11" t="s">
        <v>88</v>
      </c>
      <c r="BK11" t="s">
        <v>89</v>
      </c>
      <c r="BL11" t="s">
        <v>90</v>
      </c>
      <c r="BM11" t="s">
        <v>91</v>
      </c>
    </row>
    <row r="12" spans="2:65 15821:15822" ht="15.75" customHeight="1" thickBot="1">
      <c r="C12" s="25" t="s">
        <v>69</v>
      </c>
      <c r="D12" s="25" t="s">
        <v>70</v>
      </c>
      <c r="E12" s="1"/>
    </row>
    <row r="13" spans="2:65 15821:15822" ht="17.25" customHeight="1" thickBot="1">
      <c r="B13" t="s">
        <v>79</v>
      </c>
      <c r="C13" s="26" t="s">
        <v>72</v>
      </c>
      <c r="D13" s="27" t="s">
        <v>74</v>
      </c>
      <c r="E13" s="28" t="s">
        <v>71</v>
      </c>
      <c r="F13">
        <v>1.68</v>
      </c>
      <c r="G13">
        <v>1.57</v>
      </c>
      <c r="H13">
        <v>1.27</v>
      </c>
      <c r="I13">
        <v>2.5299999999999998</v>
      </c>
      <c r="J13">
        <v>2.23</v>
      </c>
      <c r="K13">
        <v>2.23</v>
      </c>
      <c r="L13">
        <v>1.2</v>
      </c>
      <c r="M13">
        <v>1.3</v>
      </c>
      <c r="O13">
        <v>1.4</v>
      </c>
      <c r="P13">
        <v>0.9</v>
      </c>
      <c r="S13">
        <v>1.1000000000000001</v>
      </c>
      <c r="T13">
        <v>1.2</v>
      </c>
      <c r="U13">
        <v>2.12</v>
      </c>
      <c r="V13">
        <v>2.2999999999999998</v>
      </c>
      <c r="X13">
        <v>0.63</v>
      </c>
      <c r="Y13">
        <v>1.7</v>
      </c>
      <c r="AA13">
        <v>1.9</v>
      </c>
      <c r="AB13">
        <v>1.1000000000000001</v>
      </c>
      <c r="AC13">
        <v>1.8</v>
      </c>
      <c r="AE13">
        <v>1.34</v>
      </c>
      <c r="AF13">
        <v>1.59</v>
      </c>
      <c r="AG13">
        <v>1.9</v>
      </c>
      <c r="AI13">
        <v>1</v>
      </c>
      <c r="AJ13">
        <v>1</v>
      </c>
      <c r="AK13">
        <v>1.9</v>
      </c>
      <c r="AL13">
        <v>1.89</v>
      </c>
      <c r="AM13">
        <v>1.68</v>
      </c>
      <c r="AN13">
        <v>1.9</v>
      </c>
      <c r="AO13">
        <v>1.7</v>
      </c>
      <c r="AP13">
        <v>1.4</v>
      </c>
      <c r="AQ13">
        <v>0.6</v>
      </c>
      <c r="AR13">
        <v>0.7</v>
      </c>
      <c r="AS13">
        <v>1.2</v>
      </c>
      <c r="AT13">
        <v>1.3</v>
      </c>
      <c r="AU13">
        <v>1</v>
      </c>
      <c r="AV13">
        <v>0.6</v>
      </c>
      <c r="AW13">
        <v>0.6</v>
      </c>
      <c r="AZ13">
        <v>1</v>
      </c>
      <c r="BA13">
        <v>1.5</v>
      </c>
      <c r="BB13">
        <v>2.2999999999999998</v>
      </c>
      <c r="BC13">
        <v>1.2</v>
      </c>
      <c r="BD13">
        <v>0.8</v>
      </c>
      <c r="BE13">
        <v>1.9</v>
      </c>
      <c r="BF13">
        <v>2.2000000000000002</v>
      </c>
      <c r="BG13">
        <v>1.5</v>
      </c>
      <c r="BH13">
        <v>1.1000000000000001</v>
      </c>
      <c r="BI13">
        <v>2.2000000000000002</v>
      </c>
      <c r="BJ13" s="29" t="s">
        <v>92</v>
      </c>
      <c r="BK13" s="30" t="s">
        <v>93</v>
      </c>
      <c r="BL13" s="30" t="s">
        <v>94</v>
      </c>
      <c r="BM13" s="31" t="s">
        <v>95</v>
      </c>
    </row>
    <row r="14" spans="2:65 15821:15822" ht="15.75" customHeight="1">
      <c r="D14" s="1"/>
      <c r="E14" s="1"/>
    </row>
  </sheetData>
  <phoneticPr fontId="13" type="noConversion"/>
  <conditionalFormatting sqref="D13">
    <cfRule type="duplicateValues" dxfId="2" priority="1"/>
  </conditionalFormatting>
  <conditionalFormatting sqref="D15:D1048576 F12 D1:D10 E11">
    <cfRule type="duplicateValues" dxfId="1" priority="25"/>
  </conditionalFormatting>
  <conditionalFormatting sqref="F13">
    <cfRule type="duplicateValues" dxfId="0" priority="30"/>
  </conditionalFormatting>
  <dataValidations count="2">
    <dataValidation type="list" allowBlank="1" showInputMessage="1" showErrorMessage="1" sqref="C8" xr:uid="{00000000-0002-0000-0000-000000000000}">
      <formula1>$WJM$4:$WJM$6</formula1>
    </dataValidation>
    <dataValidation type="list" allowBlank="1" showErrorMessage="1" prompt="_x000a_" sqref="C7" xr:uid="{00000000-0002-0000-0000-000001000000}">
      <formula1>$WJN$4:$WJN$7</formula1>
    </dataValidation>
  </dataValidation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09237409534241A0BA16119BF53E2A" ma:contentTypeVersion="13" ma:contentTypeDescription="Crée un document." ma:contentTypeScope="" ma:versionID="58eee4f673fea01f4c8c2d60b66a0b9e">
  <xsd:schema xmlns:xsd="http://www.w3.org/2001/XMLSchema" xmlns:xs="http://www.w3.org/2001/XMLSchema" xmlns:p="http://schemas.microsoft.com/office/2006/metadata/properties" xmlns:ns3="02dcb81c-6af1-49a6-abcc-ea0c301ce34f" xmlns:ns4="3a4eb96a-2684-422c-95d8-1507f2df216d" targetNamespace="http://schemas.microsoft.com/office/2006/metadata/properties" ma:root="true" ma:fieldsID="630e0105ba02bb539320b3d6dc04e48c" ns3:_="" ns4:_="">
    <xsd:import namespace="02dcb81c-6af1-49a6-abcc-ea0c301ce34f"/>
    <xsd:import namespace="3a4eb96a-2684-422c-95d8-1507f2df21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dcb81c-6af1-49a6-abcc-ea0c301ce3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eb96a-2684-422c-95d8-1507f2df216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52F8BF-8DCD-4672-BEA7-D8BD4EAFA7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dcb81c-6af1-49a6-abcc-ea0c301ce34f"/>
    <ds:schemaRef ds:uri="3a4eb96a-2684-422c-95d8-1507f2df21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B60111-B3DB-44AE-9E44-F041735D21F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572281A-80DC-4383-8039-158F021D95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Wages and earnings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HEND BEN ZEKRI</cp:lastModifiedBy>
  <dcterms:created xsi:type="dcterms:W3CDTF">2016-03-10T14:57:36Z</dcterms:created>
  <dcterms:modified xsi:type="dcterms:W3CDTF">2026-08-14T10:16:48Z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ContentTypeId">
    <vt:lpwstr>0x0101004E09237409534241A0BA16119BF53E2A</vt:lpwstr>
  </property>
</Properties>
</file>